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ANUARIO 2016\Capítulo 4\"/>
    </mc:Choice>
  </mc:AlternateContent>
  <bookViews>
    <workbookView xWindow="0" yWindow="7440" windowWidth="11970" windowHeight="6615"/>
  </bookViews>
  <sheets>
    <sheet name="4.5.4.1_2016" sheetId="1" r:id="rId1"/>
  </sheets>
  <definedNames>
    <definedName name="_Regression_Int" localSheetId="0" hidden="1">1</definedName>
    <definedName name="A_IMPRESIÓN_IM">'4.5.4.1_2016'!$A$6:$G$39</definedName>
    <definedName name="_xlnm.Print_Area" localSheetId="0">'4.5.4.1_2016'!$A$11:$F$166</definedName>
    <definedName name="Imprimir_área_IM" localSheetId="0">'4.5.4.1_2016'!$A$6:$G$39</definedName>
    <definedName name="_xlnm.Print_Titles" localSheetId="0">'4.5.4.1_2016'!$1:$10</definedName>
  </definedNames>
  <calcPr calcId="152511"/>
</workbook>
</file>

<file path=xl/calcChain.xml><?xml version="1.0" encoding="utf-8"?>
<calcChain xmlns="http://schemas.openxmlformats.org/spreadsheetml/2006/main">
  <c r="D15" i="1" l="1"/>
  <c r="D14" i="1"/>
  <c r="F15" i="1"/>
  <c r="F14" i="1"/>
  <c r="F165" i="1"/>
  <c r="F160" i="1"/>
  <c r="F158" i="1"/>
  <c r="F153" i="1"/>
  <c r="F145" i="1"/>
  <c r="F140" i="1"/>
  <c r="F135" i="1"/>
  <c r="F132" i="1"/>
  <c r="F131" i="1"/>
  <c r="F130" i="1"/>
  <c r="F126" i="1"/>
  <c r="F121" i="1"/>
  <c r="F115" i="1"/>
  <c r="F111" i="1"/>
  <c r="F105" i="1"/>
  <c r="F102" i="1"/>
  <c r="F98" i="1"/>
  <c r="F93" i="1"/>
  <c r="F90" i="1"/>
  <c r="F81" i="1"/>
  <c r="F77" i="1"/>
  <c r="F73" i="1"/>
  <c r="F69" i="1"/>
  <c r="F66" i="1"/>
  <c r="F62" i="1"/>
  <c r="F58" i="1"/>
  <c r="F55" i="1"/>
  <c r="F51" i="1"/>
  <c r="F47" i="1"/>
  <c r="F44" i="1"/>
  <c r="F40" i="1"/>
  <c r="F36" i="1"/>
  <c r="F32" i="1"/>
  <c r="F28" i="1"/>
  <c r="F24" i="1"/>
  <c r="F20" i="1"/>
  <c r="F17" i="1"/>
  <c r="F164" i="1"/>
  <c r="F163" i="1"/>
  <c r="F162" i="1"/>
  <c r="F159" i="1"/>
  <c r="F156" i="1"/>
  <c r="F152" i="1"/>
  <c r="F147" i="1"/>
  <c r="F144" i="1"/>
  <c r="F137" i="1"/>
  <c r="F125" i="1"/>
  <c r="F123" i="1"/>
  <c r="F120" i="1"/>
  <c r="F118" i="1"/>
  <c r="F114" i="1"/>
  <c r="F110" i="1"/>
  <c r="F107" i="1"/>
  <c r="F104" i="1"/>
  <c r="F101" i="1"/>
  <c r="F96" i="1"/>
  <c r="F89" i="1"/>
  <c r="F87" i="1"/>
  <c r="F84" i="1"/>
  <c r="F80" i="1"/>
  <c r="F76" i="1"/>
  <c r="F72" i="1"/>
  <c r="F68" i="1"/>
  <c r="F65" i="1"/>
  <c r="F61" i="1"/>
  <c r="F54" i="1"/>
  <c r="F50" i="1"/>
  <c r="F46" i="1"/>
  <c r="F43" i="1"/>
  <c r="F39" i="1"/>
  <c r="F35" i="1"/>
  <c r="F31" i="1"/>
  <c r="F27" i="1"/>
  <c r="F23" i="1"/>
  <c r="F16" i="1"/>
  <c r="F166" i="1"/>
  <c r="F161" i="1"/>
  <c r="F157" i="1"/>
  <c r="F155" i="1"/>
  <c r="F150" i="1"/>
  <c r="F148" i="1"/>
  <c r="F142" i="1"/>
  <c r="F139" i="1"/>
  <c r="F136" i="1"/>
  <c r="F134" i="1"/>
  <c r="F129" i="1"/>
  <c r="F128" i="1"/>
  <c r="F124" i="1"/>
  <c r="F117" i="1"/>
  <c r="F113" i="1"/>
  <c r="F109" i="1"/>
  <c r="F106" i="1"/>
  <c r="F100" i="1"/>
  <c r="F97" i="1"/>
  <c r="F95" i="1"/>
  <c r="F92" i="1"/>
  <c r="F86" i="1"/>
  <c r="F83" i="1"/>
  <c r="F79" i="1"/>
  <c r="F75" i="1"/>
  <c r="F71" i="1"/>
  <c r="F67" i="1"/>
  <c r="F64" i="1"/>
  <c r="F60" i="1"/>
  <c r="F57" i="1"/>
  <c r="F53" i="1"/>
  <c r="F49" i="1"/>
  <c r="F42" i="1"/>
  <c r="F38" i="1"/>
  <c r="F34" i="1"/>
  <c r="F30" i="1"/>
  <c r="F154" i="1"/>
  <c r="F151" i="1"/>
  <c r="F149" i="1"/>
  <c r="F146" i="1"/>
  <c r="F143" i="1"/>
  <c r="F141" i="1"/>
  <c r="F138" i="1"/>
  <c r="F133" i="1"/>
  <c r="F127" i="1"/>
  <c r="F122" i="1"/>
  <c r="F119" i="1"/>
  <c r="F116" i="1"/>
  <c r="F112" i="1"/>
  <c r="F108" i="1"/>
  <c r="F103" i="1"/>
  <c r="F99" i="1"/>
  <c r="F94" i="1"/>
  <c r="F91" i="1"/>
  <c r="F88" i="1"/>
  <c r="F85" i="1"/>
  <c r="F82" i="1"/>
  <c r="F78" i="1"/>
  <c r="F74" i="1"/>
  <c r="F70" i="1"/>
  <c r="F63" i="1"/>
  <c r="F59" i="1"/>
  <c r="F56" i="1"/>
  <c r="F52" i="1"/>
  <c r="F48" i="1"/>
  <c r="F45" i="1"/>
  <c r="F41" i="1"/>
  <c r="F37" i="1"/>
  <c r="F33" i="1"/>
  <c r="F29" i="1"/>
  <c r="F25" i="1"/>
  <c r="F21" i="1"/>
  <c r="F18" i="1"/>
  <c r="F26" i="1"/>
  <c r="F22" i="1"/>
  <c r="F19" i="1"/>
  <c r="D164" i="1"/>
  <c r="D163" i="1"/>
  <c r="D162" i="1"/>
  <c r="D159" i="1"/>
  <c r="D156" i="1"/>
  <c r="D152" i="1"/>
  <c r="D166" i="1"/>
  <c r="D161" i="1"/>
  <c r="D157" i="1"/>
  <c r="D155" i="1"/>
  <c r="D151" i="1"/>
  <c r="D149" i="1"/>
  <c r="D146" i="1"/>
  <c r="D143" i="1"/>
  <c r="D141" i="1"/>
  <c r="D138" i="1"/>
  <c r="D133" i="1"/>
  <c r="D127" i="1"/>
  <c r="D122" i="1"/>
  <c r="D119" i="1"/>
  <c r="D116" i="1"/>
  <c r="D112" i="1"/>
  <c r="D108" i="1"/>
  <c r="D103" i="1"/>
  <c r="D99" i="1"/>
  <c r="D94" i="1"/>
  <c r="D91" i="1"/>
  <c r="D88" i="1"/>
  <c r="D85" i="1"/>
  <c r="D82" i="1"/>
  <c r="D78" i="1"/>
  <c r="D74" i="1"/>
  <c r="D70" i="1"/>
  <c r="D63" i="1"/>
  <c r="D59" i="1"/>
  <c r="D56" i="1"/>
  <c r="D52" i="1"/>
  <c r="D48" i="1"/>
  <c r="D45" i="1"/>
  <c r="D41" i="1"/>
  <c r="D37" i="1"/>
  <c r="D33" i="1"/>
  <c r="D29" i="1"/>
  <c r="D25" i="1"/>
  <c r="D21" i="1"/>
  <c r="D18" i="1"/>
  <c r="D32" i="1"/>
  <c r="D20" i="1"/>
  <c r="D17" i="1"/>
  <c r="D142" i="1"/>
  <c r="D136" i="1"/>
  <c r="D129" i="1"/>
  <c r="D124" i="1"/>
  <c r="D117" i="1"/>
  <c r="D109" i="1"/>
  <c r="D97" i="1"/>
  <c r="D79" i="1"/>
  <c r="D67" i="1"/>
  <c r="D53" i="1"/>
  <c r="D42" i="1"/>
  <c r="D30" i="1"/>
  <c r="D158" i="1"/>
  <c r="D154" i="1"/>
  <c r="D145" i="1"/>
  <c r="D140" i="1"/>
  <c r="D135" i="1"/>
  <c r="D132" i="1"/>
  <c r="D131" i="1"/>
  <c r="D130" i="1"/>
  <c r="D126" i="1"/>
  <c r="D121" i="1"/>
  <c r="D115" i="1"/>
  <c r="D111" i="1"/>
  <c r="D105" i="1"/>
  <c r="D102" i="1"/>
  <c r="D98" i="1"/>
  <c r="D93" i="1"/>
  <c r="D90" i="1"/>
  <c r="D81" i="1"/>
  <c r="D77" i="1"/>
  <c r="D73" i="1"/>
  <c r="D69" i="1"/>
  <c r="D66" i="1"/>
  <c r="D62" i="1"/>
  <c r="D58" i="1"/>
  <c r="D55" i="1"/>
  <c r="D51" i="1"/>
  <c r="D47" i="1"/>
  <c r="D44" i="1"/>
  <c r="D40" i="1"/>
  <c r="D36" i="1"/>
  <c r="D28" i="1"/>
  <c r="D24" i="1"/>
  <c r="D100" i="1"/>
  <c r="D86" i="1"/>
  <c r="D75" i="1"/>
  <c r="D64" i="1"/>
  <c r="D57" i="1"/>
  <c r="D34" i="1"/>
  <c r="D153" i="1"/>
  <c r="D147" i="1"/>
  <c r="D144" i="1"/>
  <c r="D137" i="1"/>
  <c r="D125" i="1"/>
  <c r="D123" i="1"/>
  <c r="D120" i="1"/>
  <c r="D118" i="1"/>
  <c r="D114" i="1"/>
  <c r="D110" i="1"/>
  <c r="D107" i="1"/>
  <c r="D104" i="1"/>
  <c r="D101" i="1"/>
  <c r="D96" i="1"/>
  <c r="D89" i="1"/>
  <c r="D87" i="1"/>
  <c r="D84" i="1"/>
  <c r="D80" i="1"/>
  <c r="D76" i="1"/>
  <c r="D72" i="1"/>
  <c r="D68" i="1"/>
  <c r="D65" i="1"/>
  <c r="D61" i="1"/>
  <c r="D54" i="1"/>
  <c r="D50" i="1"/>
  <c r="D46" i="1"/>
  <c r="D43" i="1"/>
  <c r="D39" i="1"/>
  <c r="D35" i="1"/>
  <c r="D31" i="1"/>
  <c r="D27" i="1"/>
  <c r="D23" i="1"/>
  <c r="D16" i="1"/>
  <c r="D165" i="1"/>
  <c r="D160" i="1"/>
  <c r="D150" i="1"/>
  <c r="D148" i="1"/>
  <c r="D139" i="1"/>
  <c r="D134" i="1"/>
  <c r="D128" i="1"/>
  <c r="D113" i="1"/>
  <c r="D106" i="1"/>
  <c r="D95" i="1"/>
  <c r="D92" i="1"/>
  <c r="D83" i="1"/>
  <c r="D71" i="1"/>
  <c r="D60" i="1"/>
  <c r="D49" i="1"/>
  <c r="D38" i="1"/>
  <c r="D26" i="1"/>
  <c r="D22" i="1"/>
  <c r="D19" i="1"/>
</calcChain>
</file>

<file path=xl/sharedStrings.xml><?xml version="1.0" encoding="utf-8"?>
<sst xmlns="http://schemas.openxmlformats.org/spreadsheetml/2006/main" count="153" uniqueCount="152">
  <si>
    <t xml:space="preserve">                                                                                                                                        </t>
  </si>
  <si>
    <t>Organismo</t>
  </si>
  <si>
    <t>Total</t>
  </si>
  <si>
    <t>%</t>
  </si>
  <si>
    <t>Número de Préstamos</t>
  </si>
  <si>
    <t>Monto Autorizado</t>
  </si>
  <si>
    <t>Líquido Pagado</t>
  </si>
  <si>
    <t>4.5.4.1 Préstamos Conmemorativos por Organismo 
(Miles de Pesos)</t>
  </si>
  <si>
    <t>Anuario Estadístico 2016</t>
  </si>
  <si>
    <t>Secretaría de Gobernación</t>
  </si>
  <si>
    <t>Secretaría de Educación Pública</t>
  </si>
  <si>
    <t>I. S. S. S. T. E.</t>
  </si>
  <si>
    <t>Secretaría de Salud</t>
  </si>
  <si>
    <t>Pensionistas y Jubilados con cargo al I.S.S.S.T.E.</t>
  </si>
  <si>
    <t>Universidad Nacional Autónoma de México</t>
  </si>
  <si>
    <t>Poder Legislativo Federal</t>
  </si>
  <si>
    <t>Poder Judicial Federal</t>
  </si>
  <si>
    <t>Secretaría de Hacienda y Crédito Público</t>
  </si>
  <si>
    <t>Secretaría de Comunicaciones y Transportes</t>
  </si>
  <si>
    <t>Procuraduría General de la República</t>
  </si>
  <si>
    <t>Servicio Postal Mexicano</t>
  </si>
  <si>
    <t>Secretaría de Economía</t>
  </si>
  <si>
    <t>Comisión Nacional del Agua</t>
  </si>
  <si>
    <t>Secretaría de Medio Ambiente y Recursos Naturales</t>
  </si>
  <si>
    <t>Inst. Mexicano de la Juventud</t>
  </si>
  <si>
    <t>Telecomunicaciones de México</t>
  </si>
  <si>
    <t>Colegio Nacional de Educación Profesional Técnica</t>
  </si>
  <si>
    <t>Procuraduría Federal del Consumidor</t>
  </si>
  <si>
    <t>I. N. E. G. I.</t>
  </si>
  <si>
    <t>Secretaría de Desarrollo Social (SEDESOL)</t>
  </si>
  <si>
    <t>Hospital General de México</t>
  </si>
  <si>
    <t>Inst. P/la Educación d/las personas Jóvenes y Adultas</t>
  </si>
  <si>
    <t>Instituto Nacional de Ciencias Médicas y Nutrición</t>
  </si>
  <si>
    <t>Secretaría del Trabajo y Previsión Social</t>
  </si>
  <si>
    <t>Inst. Capacitación para el Trabajo del Edo. Sinaloa</t>
  </si>
  <si>
    <t>Hospital Infantil de México Federico Gómez</t>
  </si>
  <si>
    <t>Instituto Nacional de Antropología e Historia</t>
  </si>
  <si>
    <t>Sistema Nal. para el Desarrollo Integral de la Fam.</t>
  </si>
  <si>
    <t>Tribunal Superior Agrario</t>
  </si>
  <si>
    <t>Secretaría de Agricultura, Ganadería, Desarrollo Rural</t>
  </si>
  <si>
    <t>Tribunal Federal de Justicia Fiscal y Administrativa</t>
  </si>
  <si>
    <t>Instituto Nacional de las Personas Adultas Mayores</t>
  </si>
  <si>
    <t>Comisión Nacional Forestal (CONAFOR)</t>
  </si>
  <si>
    <t>Universidad Autónoma Metropolitana</t>
  </si>
  <si>
    <t>Instituto Nacional de Rehabilitación</t>
  </si>
  <si>
    <t>Estación de Televisión XEIPN Canal Once D.F.</t>
  </si>
  <si>
    <t>Sistema de Transporte Colectivo ( Metro )</t>
  </si>
  <si>
    <t>Secretaría de Relaciones Exteriores</t>
  </si>
  <si>
    <t>Secretaría de la Reforma Agraria</t>
  </si>
  <si>
    <t>Secretaría de Energía</t>
  </si>
  <si>
    <t>Hospital General " Dr. Manuel Gea González "</t>
  </si>
  <si>
    <t>Instituto Nacional de Cancerología</t>
  </si>
  <si>
    <t>Consejo Nacional de Fomento Educativo (CONAFE)</t>
  </si>
  <si>
    <t>Comisión Nacional de los Libros de Texto Gratuitos</t>
  </si>
  <si>
    <t>Casa de Moneda de México</t>
  </si>
  <si>
    <t>Instituto Nacional Electoral</t>
  </si>
  <si>
    <t>Colegio de Bachilleres del Estado de Veracruz</t>
  </si>
  <si>
    <t>Procuraduría Agraria</t>
  </si>
  <si>
    <t>Com. Nal. P/la Defensa d/los Usuarios de Servs. Fin</t>
  </si>
  <si>
    <t>Instituto Nacional de Cardiología "Ignacio Chávez"</t>
  </si>
  <si>
    <t>Presidencia de la República</t>
  </si>
  <si>
    <t>Asamblea de Representantes del Distrito Federal</t>
  </si>
  <si>
    <t>H. Ayuntamiento de el Rosario, Sinaloa</t>
  </si>
  <si>
    <t>Hospital Juárez de México</t>
  </si>
  <si>
    <t>Lotería Nacional para la Asistencia Pública</t>
  </si>
  <si>
    <t>H. Ayto. Const. del Mpio. de Cozumel, Q. Roo.</t>
  </si>
  <si>
    <t>Com. P/Regularización de la Tenencia de la Tierra</t>
  </si>
  <si>
    <t>Instituto Nacional de Enfermedades Respiratorias</t>
  </si>
  <si>
    <t>Instituto Nacional de Perinatología</t>
  </si>
  <si>
    <t>Instituto Mexicano de la Propiedad Industrial</t>
  </si>
  <si>
    <t>Com. de Oper. y Fom. de Activ. Academicas del IPN</t>
  </si>
  <si>
    <t>Instituto Nacional de Neurología y Neurocirugía</t>
  </si>
  <si>
    <t>Instituto Mexicano de la Juventud</t>
  </si>
  <si>
    <t>Sist. Estatal de Telesecundaria del Edo. de Durango</t>
  </si>
  <si>
    <t>Secretaría de Marina</t>
  </si>
  <si>
    <t>Secretaría de Turismo</t>
  </si>
  <si>
    <t>Instituto Nacional de Psiquiatría Ramón de la Fuente</t>
  </si>
  <si>
    <t>Instituto Mexicano de la Radio</t>
  </si>
  <si>
    <t>Consejería Jurídica del Ejecutivo Federal</t>
  </si>
  <si>
    <t>Instituto Nacional de Salud Pública</t>
  </si>
  <si>
    <t>Instituto Nacional de Pesca</t>
  </si>
  <si>
    <t>Secretaría de la función Pública (SFP)</t>
  </si>
  <si>
    <t>Comisión Nacional para el Desarrollo de los Pueblos</t>
  </si>
  <si>
    <t>C. de Investigaciones y Estudios Avanzados del IPN</t>
  </si>
  <si>
    <t>Centro de Enseñanza Técnica Industrial. Jalisco</t>
  </si>
  <si>
    <t>Instituto Nacional de Pediatría</t>
  </si>
  <si>
    <t>Instituto de Salud del Estado de México</t>
  </si>
  <si>
    <t>H. Ayuntamiento del Municipio de Mazatlán, Sinaloa</t>
  </si>
  <si>
    <t>Gobierno del Estado de Baja California Sur</t>
  </si>
  <si>
    <t>Inst. Nal. de Astrofísica, Optica y Electrónica</t>
  </si>
  <si>
    <t>Colegio de Bachilleres</t>
  </si>
  <si>
    <t>Universidad Pedagógica Nacional</t>
  </si>
  <si>
    <t>Pensionistas. Riesgos del Trabajo</t>
  </si>
  <si>
    <t>Comisión Nacional del Deporte</t>
  </si>
  <si>
    <t>Col. de Estudios Científicos y Tecnológicos Hidalgo</t>
  </si>
  <si>
    <t>Comité Admdor. del Prog. Fed. de Construc. de Escuelas INIFED</t>
  </si>
  <si>
    <t>Ctro. de Inv. Cientif. y Educación Sup. de Ensenada</t>
  </si>
  <si>
    <t>Patronato de Obras e Instalaciones del  I.P.N.</t>
  </si>
  <si>
    <t>Comisión Nacional de Seguros y Fianzas</t>
  </si>
  <si>
    <t>C. de Estudios Cientif. y Tecnológicos de Durango</t>
  </si>
  <si>
    <t>Colegio de Bachilleres de Hidalgo</t>
  </si>
  <si>
    <t>Universidad tecnológica de Ciudad Juárez</t>
  </si>
  <si>
    <t>Gobierno del Estado de Hidalgo (Poder Ejecutivo)</t>
  </si>
  <si>
    <t>Hospital Regional de Alta Especialidad de Ixtapaluca</t>
  </si>
  <si>
    <t>Instituto Nacional de Ecología y Cambio Climático</t>
  </si>
  <si>
    <t>Consejo Nacional de Ciencia y Tecnología</t>
  </si>
  <si>
    <t>Universidad Autónoma de Chiapas</t>
  </si>
  <si>
    <t>Procuraduría Federal de la Defensa del Trabajo</t>
  </si>
  <si>
    <t>Colegio de Bachilleres del Estado de Sinaloa</t>
  </si>
  <si>
    <t>Colegio de Bachilleres del Estado de Oaxaca</t>
  </si>
  <si>
    <t>Comisión Nacional de Derechos Humanos</t>
  </si>
  <si>
    <t>H. Ayuntamiento del Municipio de Cosala, Sinaloa</t>
  </si>
  <si>
    <t>Inst. Tecnológico Superior de Felipe Carrillo Puerto</t>
  </si>
  <si>
    <t>Procuraduría Social del Distrito Federal</t>
  </si>
  <si>
    <t>Tribunal Electoral del Distrito Federal</t>
  </si>
  <si>
    <t>Laboratorios de Biológicos y Reactivos de México</t>
  </si>
  <si>
    <t>Talleres Gráficos de México</t>
  </si>
  <si>
    <t>Universidad Autónoma de la Ciudad de México</t>
  </si>
  <si>
    <t>Poder Legislativo del Estado de Quintana Roo</t>
  </si>
  <si>
    <t>Instituto Nacional de Geriatría</t>
  </si>
  <si>
    <t>Instituto Mexicano del Petróleo</t>
  </si>
  <si>
    <t>Universidad Autónoma de San Luis Potosi</t>
  </si>
  <si>
    <t>Centro de Investigaciones en Química aplicada</t>
  </si>
  <si>
    <t>Inst. de Investigaciones "Dr Jose María Luis Mora"</t>
  </si>
  <si>
    <t>Colegio de Bachilleres del Estado de Tlaxcala</t>
  </si>
  <si>
    <t>H. Ayuntamiento de Concordia, Sinaloa</t>
  </si>
  <si>
    <t>Colegio de Bachilleres del Estado de Chihuahua</t>
  </si>
  <si>
    <t>Comisión del Agua del Estado de Veracruz</t>
  </si>
  <si>
    <t>Tribunal Federal Electoral</t>
  </si>
  <si>
    <t>Universidad Autónoma de Zacatecas</t>
  </si>
  <si>
    <t>Junta Estatal de Caminos de Baja California Sur</t>
  </si>
  <si>
    <t>Universidad Autónoma de Guerrero</t>
  </si>
  <si>
    <t>Colegio de Bachilleres del Estado de Durango</t>
  </si>
  <si>
    <t>Instituto Nacional de Ciencias Penales</t>
  </si>
  <si>
    <t>Inst. de Capacitación para el Trabajo en Q. Roo</t>
  </si>
  <si>
    <t>Los Servicios de Salud del Estado de Querétaro</t>
  </si>
  <si>
    <t>Universidad Tecnológica del Valle del Mezquital</t>
  </si>
  <si>
    <t>Instituto de Educación Media Superior del D.F.</t>
  </si>
  <si>
    <t>Sistema D.I.F. Hidalgo</t>
  </si>
  <si>
    <t>H. Congreso del Estado Libre y Soberano de Hidalgo</t>
  </si>
  <si>
    <t>Colegio de Bachilleres Edo. de Baja California Sur</t>
  </si>
  <si>
    <t>Colegio de Estudios Cientif. y Tecnolo. de Nayarit</t>
  </si>
  <si>
    <t>Instituto Nacional para Evaluación de la Educación</t>
  </si>
  <si>
    <t>Instituto Tecnológico Superior del Occidente del E</t>
  </si>
  <si>
    <t>Inst. de Capacitación para el Trabajo en Chihuahua</t>
  </si>
  <si>
    <t>Com. de Agua Potable y Alcantarillado Quintana Roo</t>
  </si>
  <si>
    <t>Sist. de Agua Potable Alcanta. y Saneam. Loreto</t>
  </si>
  <si>
    <t>Comisión Federal de Competencia Económica</t>
  </si>
  <si>
    <t>Instituto Federal de Telecomunicaciones</t>
  </si>
  <si>
    <t>Gobierno de la Ciudad de México</t>
  </si>
  <si>
    <t>Consejo de la Judicatura de la Ciudad de México</t>
  </si>
  <si>
    <t>Tribunal de lo Contencioso Administrativo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</si>
</sst>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_);\(#,##0.0\)"/>
    <numFmt numFmtId="165" formatCode="_-* #,##0.0_-;\-* #,##0.0_-;_-* &quot;-&quot;??_-;_-@_-"/>
    <numFmt numFmtId="166" formatCode="_-* #,##0_-;\-* #,##0_-;_-* &quot;-&quot;??_-;_-@_-"/>
    <numFmt numFmtId="167" formatCode="#,##0.0"/>
    <numFmt numFmtId="168" formatCode="0.0"/>
    <numFmt numFmtId="169" formatCode="&quot;$&quot;#,##0.0"/>
  </numFmts>
  <fonts count="11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name val="Courie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0"/>
      <name val="Courier"/>
      <family val="3"/>
    </font>
    <font>
      <b/>
      <sz val="14"/>
      <name val="Soberana Titular"/>
      <family val="3"/>
    </font>
    <font>
      <sz val="12"/>
      <name val="Soberana Sans Light"/>
      <family val="3"/>
    </font>
    <font>
      <sz val="12"/>
      <color rgb="FF000000"/>
      <name val="Soberana Sans Light"/>
      <family val="3"/>
    </font>
    <font>
      <sz val="10"/>
      <name val="Courie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2" fillId="2" borderId="0" xfId="0" applyFont="1" applyFill="1" applyBorder="1"/>
    <xf numFmtId="0" fontId="6" fillId="0" borderId="0" xfId="0" applyFont="1"/>
    <xf numFmtId="166" fontId="4" fillId="0" borderId="0" xfId="1" applyNumberFormat="1" applyFont="1" applyBorder="1" applyProtection="1"/>
    <xf numFmtId="167" fontId="4" fillId="0" borderId="0" xfId="1" applyNumberFormat="1" applyFont="1" applyBorder="1" applyProtection="1"/>
    <xf numFmtId="166" fontId="5" fillId="0" borderId="0" xfId="1" applyNumberFormat="1" applyFont="1" applyBorder="1" applyProtection="1"/>
    <xf numFmtId="165" fontId="5" fillId="0" borderId="0" xfId="1" applyNumberFormat="1" applyFont="1" applyBorder="1" applyProtection="1"/>
    <xf numFmtId="0" fontId="0" fillId="0" borderId="0" xfId="0" applyAlignment="1"/>
    <xf numFmtId="0" fontId="2" fillId="0" borderId="0" xfId="0" applyFont="1" applyBorder="1" applyAlignment="1" applyProtection="1"/>
    <xf numFmtId="0" fontId="2" fillId="0" borderId="0" xfId="0" applyFont="1" applyBorder="1" applyAlignment="1"/>
    <xf numFmtId="0" fontId="3" fillId="0" borderId="0" xfId="0" applyFont="1" applyAlignment="1"/>
    <xf numFmtId="3" fontId="5" fillId="0" borderId="0" xfId="1" applyNumberFormat="1" applyFont="1" applyBorder="1" applyProtection="1"/>
    <xf numFmtId="0" fontId="5" fillId="0" borderId="0" xfId="0" applyFont="1" applyBorder="1"/>
    <xf numFmtId="0" fontId="5" fillId="0" borderId="0" xfId="0" applyFont="1"/>
    <xf numFmtId="0" fontId="4" fillId="0" borderId="0" xfId="0" applyFont="1" applyBorder="1"/>
    <xf numFmtId="164" fontId="4" fillId="0" borderId="0" xfId="0" applyNumberFormat="1" applyFont="1" applyProtection="1"/>
    <xf numFmtId="0" fontId="4" fillId="0" borderId="0" xfId="0" applyFont="1"/>
    <xf numFmtId="164" fontId="5" fillId="0" borderId="0" xfId="0" applyNumberFormat="1" applyFont="1" applyProtection="1"/>
    <xf numFmtId="0" fontId="4" fillId="0" borderId="0" xfId="0" applyFont="1" applyBorder="1" applyAlignment="1" applyProtection="1"/>
    <xf numFmtId="0" fontId="5" fillId="0" borderId="0" xfId="0" applyFont="1" applyBorder="1" applyAlignment="1"/>
    <xf numFmtId="0" fontId="5" fillId="0" borderId="0" xfId="0" applyFont="1" applyBorder="1" applyAlignment="1" applyProtection="1"/>
    <xf numFmtId="0" fontId="8" fillId="0" borderId="2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5" fillId="0" borderId="0" xfId="4" applyFont="1" applyAlignment="1">
      <alignment vertical="center"/>
    </xf>
    <xf numFmtId="0" fontId="5" fillId="0" borderId="0" xfId="4" applyFont="1" applyBorder="1" applyAlignment="1">
      <alignment vertical="center"/>
    </xf>
    <xf numFmtId="0" fontId="5" fillId="0" borderId="1" xfId="4" applyFont="1" applyBorder="1" applyAlignment="1">
      <alignment vertical="center"/>
    </xf>
    <xf numFmtId="168" fontId="5" fillId="0" borderId="0" xfId="1" applyNumberFormat="1" applyFont="1" applyBorder="1" applyProtection="1"/>
    <xf numFmtId="168" fontId="5" fillId="0" borderId="1" xfId="1" applyNumberFormat="1" applyFont="1" applyBorder="1" applyProtection="1"/>
    <xf numFmtId="167" fontId="0" fillId="0" borderId="0" xfId="0" applyNumberFormat="1"/>
    <xf numFmtId="167" fontId="2" fillId="0" borderId="0" xfId="0" applyNumberFormat="1" applyFont="1" applyBorder="1"/>
    <xf numFmtId="167" fontId="8" fillId="0" borderId="2" xfId="0" applyNumberFormat="1" applyFont="1" applyFill="1" applyBorder="1" applyAlignment="1" applyProtection="1">
      <alignment horizontal="center" vertical="center" wrapText="1"/>
    </xf>
    <xf numFmtId="167" fontId="5" fillId="0" borderId="0" xfId="0" applyNumberFormat="1" applyFont="1" applyBorder="1"/>
    <xf numFmtId="167" fontId="3" fillId="0" borderId="0" xfId="0" applyNumberFormat="1" applyFont="1"/>
    <xf numFmtId="169" fontId="4" fillId="0" borderId="0" xfId="2" applyNumberFormat="1" applyFont="1" applyBorder="1" applyProtection="1"/>
    <xf numFmtId="169" fontId="5" fillId="0" borderId="0" xfId="2" applyNumberFormat="1" applyFont="1" applyBorder="1" applyProtection="1"/>
    <xf numFmtId="169" fontId="5" fillId="0" borderId="0" xfId="0" applyNumberFormat="1" applyFont="1" applyBorder="1"/>
    <xf numFmtId="169" fontId="5" fillId="0" borderId="0" xfId="0" applyNumberFormat="1" applyFont="1"/>
    <xf numFmtId="0" fontId="5" fillId="0" borderId="1" xfId="0" applyFont="1" applyBorder="1"/>
    <xf numFmtId="169" fontId="5" fillId="0" borderId="1" xfId="0" applyNumberFormat="1" applyFont="1" applyBorder="1"/>
    <xf numFmtId="0" fontId="7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center"/>
    </xf>
    <xf numFmtId="0" fontId="9" fillId="0" borderId="0" xfId="0" applyFont="1" applyAlignment="1">
      <alignment horizontal="right"/>
    </xf>
  </cellXfs>
  <cellStyles count="5">
    <cellStyle name="Millares" xfId="1" builtinId="3"/>
    <cellStyle name="Moneda" xfId="2" builtinId="4"/>
    <cellStyle name="Moneda 2" xfId="3"/>
    <cellStyle name="Normal" xfId="0" builtinId="0"/>
    <cellStyle name="Norm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1319444</xdr:colOff>
      <xdr:row>0</xdr:row>
      <xdr:rowOff>0</xdr:rowOff>
    </xdr:from>
    <xdr:to>
      <xdr:col>5</xdr:col>
      <xdr:colOff>1726241</xdr:colOff>
      <xdr:row>4</xdr:row>
      <xdr:rowOff>161925</xdr:rowOff>
    </xdr:to>
    <xdr:pic>
      <xdr:nvPicPr>
        <xdr:cNvPr id="1180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0646974" y="0"/>
          <a:ext cx="2218871" cy="951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2209800</xdr:colOff>
      <xdr:row>5</xdr:row>
      <xdr:rowOff>9525</xdr:rowOff>
    </xdr:to>
    <xdr:pic>
      <xdr:nvPicPr>
        <xdr:cNvPr id="1181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20980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H166"/>
  <sheetViews>
    <sheetView showGridLines="0" showZeros="0" tabSelected="1" zoomScale="82" zoomScaleNormal="82" zoomScaleSheetLayoutView="80" workbookViewId="0">
      <selection activeCell="A85" sqref="A85"/>
    </sheetView>
  </sheetViews>
  <sheetFormatPr baseColWidth="10" defaultColWidth="5.625" defaultRowHeight="12" x14ac:dyDescent="0.15"/>
  <cols>
    <col min="1" max="1" width="51.125" style="13" customWidth="1"/>
    <col min="2" max="2" width="23.75" style="2" customWidth="1"/>
    <col min="3" max="3" width="23.75" style="35" customWidth="1"/>
    <col min="4" max="6" width="23.75" style="2" customWidth="1"/>
    <col min="7" max="7" width="1.625" style="2" hidden="1" customWidth="1"/>
    <col min="8" max="8" width="17.625" customWidth="1"/>
    <col min="9" max="9" width="14.625" customWidth="1"/>
    <col min="10" max="10" width="6.625" customWidth="1"/>
  </cols>
  <sheetData>
    <row r="1" spans="1:8" ht="15.75" customHeight="1" x14ac:dyDescent="0.15">
      <c r="A1" s="10"/>
      <c r="B1"/>
      <c r="C1" s="31"/>
      <c r="D1"/>
      <c r="E1"/>
      <c r="F1"/>
      <c r="G1"/>
    </row>
    <row r="2" spans="1:8" ht="15.75" customHeight="1" x14ac:dyDescent="0.15">
      <c r="A2" s="10"/>
      <c r="B2"/>
      <c r="C2" s="31"/>
      <c r="D2"/>
      <c r="E2"/>
      <c r="F2"/>
      <c r="G2"/>
    </row>
    <row r="3" spans="1:8" ht="15.75" customHeight="1" x14ac:dyDescent="0.15">
      <c r="A3" s="10"/>
      <c r="B3"/>
      <c r="C3" s="31"/>
      <c r="D3"/>
      <c r="E3"/>
      <c r="F3"/>
      <c r="G3"/>
    </row>
    <row r="4" spans="1:8" ht="15.75" customHeight="1" x14ac:dyDescent="0.15">
      <c r="A4" s="10"/>
      <c r="B4"/>
      <c r="C4" s="31"/>
      <c r="D4"/>
      <c r="E4"/>
      <c r="F4"/>
      <c r="G4"/>
    </row>
    <row r="5" spans="1:8" ht="15.75" customHeight="1" x14ac:dyDescent="0.15">
      <c r="A5" s="10"/>
      <c r="B5"/>
      <c r="C5" s="31"/>
      <c r="D5"/>
      <c r="E5"/>
      <c r="F5"/>
      <c r="G5"/>
    </row>
    <row r="6" spans="1:8" ht="17.25" customHeight="1" x14ac:dyDescent="0.25">
      <c r="A6" s="44" t="s">
        <v>8</v>
      </c>
      <c r="B6" s="44"/>
      <c r="C6" s="44"/>
      <c r="D6" s="44"/>
      <c r="E6" s="44"/>
      <c r="F6" s="44"/>
      <c r="G6" s="44"/>
    </row>
    <row r="7" spans="1:8" ht="13.5" customHeight="1" x14ac:dyDescent="0.2">
      <c r="A7" s="11" t="s">
        <v>0</v>
      </c>
      <c r="B7" s="3"/>
      <c r="C7" s="32"/>
      <c r="D7" s="3"/>
      <c r="E7" s="3"/>
      <c r="F7" s="3"/>
      <c r="G7" s="3"/>
    </row>
    <row r="8" spans="1:8" ht="38.25" customHeight="1" x14ac:dyDescent="0.3">
      <c r="A8" s="42" t="s">
        <v>7</v>
      </c>
      <c r="B8" s="43"/>
      <c r="C8" s="43"/>
      <c r="D8" s="43"/>
      <c r="E8" s="43"/>
      <c r="F8" s="43"/>
      <c r="G8" s="43"/>
    </row>
    <row r="9" spans="1:8" ht="13.5" customHeight="1" x14ac:dyDescent="0.2">
      <c r="A9" s="12"/>
      <c r="B9" s="3"/>
      <c r="C9" s="32"/>
      <c r="D9" s="3"/>
      <c r="E9" s="3"/>
      <c r="F9" s="3"/>
      <c r="G9" s="3"/>
    </row>
    <row r="10" spans="1:8" s="5" customFormat="1" ht="47.25" customHeight="1" x14ac:dyDescent="0.2">
      <c r="A10" s="24" t="s">
        <v>1</v>
      </c>
      <c r="B10" s="25" t="s">
        <v>4</v>
      </c>
      <c r="C10" s="33" t="s">
        <v>5</v>
      </c>
      <c r="D10" s="24" t="s">
        <v>3</v>
      </c>
      <c r="E10" s="24" t="s">
        <v>6</v>
      </c>
      <c r="F10" s="24" t="s">
        <v>3</v>
      </c>
      <c r="G10" s="4"/>
    </row>
    <row r="11" spans="1:8" s="16" customFormat="1" ht="15" customHeight="1" x14ac:dyDescent="0.25">
      <c r="A11" s="23"/>
      <c r="B11" s="15"/>
      <c r="C11" s="34"/>
      <c r="D11" s="15"/>
      <c r="E11" s="15"/>
      <c r="F11" s="15"/>
      <c r="G11" s="15"/>
    </row>
    <row r="12" spans="1:8" s="19" customFormat="1" ht="15" customHeight="1" x14ac:dyDescent="0.25">
      <c r="A12" s="21" t="s">
        <v>2</v>
      </c>
      <c r="B12" s="6">
        <v>9458</v>
      </c>
      <c r="C12" s="36">
        <v>960863.26184000075</v>
      </c>
      <c r="D12" s="7">
        <v>100</v>
      </c>
      <c r="E12" s="36">
        <v>951164.71075999993</v>
      </c>
      <c r="F12" s="7">
        <v>100.00000000000004</v>
      </c>
      <c r="G12" s="17"/>
      <c r="H12" s="18"/>
    </row>
    <row r="13" spans="1:8" s="16" customFormat="1" ht="15" customHeight="1" x14ac:dyDescent="0.25">
      <c r="A13" s="22"/>
      <c r="B13" s="8"/>
      <c r="C13" s="37"/>
      <c r="D13" s="9"/>
      <c r="E13" s="37"/>
      <c r="F13" s="9"/>
      <c r="G13" s="15"/>
      <c r="H13" s="20"/>
    </row>
    <row r="14" spans="1:8" s="16" customFormat="1" ht="15" customHeight="1" x14ac:dyDescent="0.25">
      <c r="A14" s="26" t="s">
        <v>9</v>
      </c>
      <c r="B14" s="14">
        <v>2434</v>
      </c>
      <c r="C14" s="37">
        <v>255424.45711000005</v>
      </c>
      <c r="D14" s="29">
        <f t="shared" ref="D14:D75" si="0">C14*100/$C$12</f>
        <v>26.582810193083677</v>
      </c>
      <c r="E14" s="37">
        <v>252817.01072999998</v>
      </c>
      <c r="F14" s="29">
        <f t="shared" ref="F14:F75" si="1">E14*100/$E$12</f>
        <v>26.579729869077465</v>
      </c>
      <c r="G14" s="15"/>
      <c r="H14" s="20"/>
    </row>
    <row r="15" spans="1:8" s="16" customFormat="1" ht="15" customHeight="1" x14ac:dyDescent="0.25">
      <c r="A15" s="26" t="s">
        <v>10</v>
      </c>
      <c r="B15" s="14">
        <v>1397</v>
      </c>
      <c r="C15" s="37">
        <v>177042.44404</v>
      </c>
      <c r="D15" s="29">
        <f>C15*100/$C$12</f>
        <v>18.425352604383413</v>
      </c>
      <c r="E15" s="37">
        <v>175267.98715999999</v>
      </c>
      <c r="F15" s="29">
        <f>E15*100/$E$12</f>
        <v>18.426670499577018</v>
      </c>
      <c r="G15" s="15"/>
      <c r="H15" s="20"/>
    </row>
    <row r="16" spans="1:8" s="16" customFormat="1" ht="15" customHeight="1" x14ac:dyDescent="0.25">
      <c r="A16" s="26" t="s">
        <v>11</v>
      </c>
      <c r="B16" s="14">
        <v>1348</v>
      </c>
      <c r="C16" s="37">
        <v>112631.44472</v>
      </c>
      <c r="D16" s="29">
        <f t="shared" si="0"/>
        <v>11.721901460184554</v>
      </c>
      <c r="E16" s="37">
        <v>111496.04397000001</v>
      </c>
      <c r="F16" s="29">
        <f t="shared" si="1"/>
        <v>11.722054309701251</v>
      </c>
      <c r="G16" s="15"/>
      <c r="H16" s="20"/>
    </row>
    <row r="17" spans="1:8" s="16" customFormat="1" ht="15" customHeight="1" x14ac:dyDescent="0.25">
      <c r="A17" s="26" t="s">
        <v>12</v>
      </c>
      <c r="B17" s="14">
        <v>945</v>
      </c>
      <c r="C17" s="37">
        <v>86844.18548</v>
      </c>
      <c r="D17" s="29">
        <f t="shared" si="0"/>
        <v>9.0381419426629055</v>
      </c>
      <c r="E17" s="37">
        <v>85971.349890000012</v>
      </c>
      <c r="F17" s="29">
        <f t="shared" si="1"/>
        <v>9.0385344323074346</v>
      </c>
      <c r="G17" s="15"/>
      <c r="H17" s="20"/>
    </row>
    <row r="18" spans="1:8" s="16" customFormat="1" ht="15" customHeight="1" x14ac:dyDescent="0.25">
      <c r="A18" s="26" t="s">
        <v>13</v>
      </c>
      <c r="B18" s="14">
        <v>729</v>
      </c>
      <c r="C18" s="37">
        <v>100803.10132000002</v>
      </c>
      <c r="D18" s="29">
        <f t="shared" si="0"/>
        <v>10.490889320397947</v>
      </c>
      <c r="E18" s="37">
        <v>99792.315159999998</v>
      </c>
      <c r="F18" s="29">
        <f t="shared" si="1"/>
        <v>10.491591417459539</v>
      </c>
      <c r="G18" s="15"/>
      <c r="H18" s="20"/>
    </row>
    <row r="19" spans="1:8" s="16" customFormat="1" ht="15" customHeight="1" x14ac:dyDescent="0.25">
      <c r="A19" s="26" t="s">
        <v>14</v>
      </c>
      <c r="B19" s="14">
        <v>317</v>
      </c>
      <c r="C19" s="37">
        <v>37958.194860000003</v>
      </c>
      <c r="D19" s="29">
        <f t="shared" si="0"/>
        <v>3.9504262851419809</v>
      </c>
      <c r="E19" s="37">
        <v>37578.061070000003</v>
      </c>
      <c r="F19" s="29">
        <f t="shared" si="1"/>
        <v>3.9507417216913323</v>
      </c>
      <c r="G19" s="15"/>
      <c r="H19" s="20"/>
    </row>
    <row r="20" spans="1:8" s="16" customFormat="1" ht="15" customHeight="1" x14ac:dyDescent="0.25">
      <c r="A20" s="26" t="s">
        <v>149</v>
      </c>
      <c r="B20" s="14">
        <v>307</v>
      </c>
      <c r="C20" s="37">
        <v>26141.718080000006</v>
      </c>
      <c r="D20" s="29">
        <f t="shared" si="0"/>
        <v>2.7206491410588476</v>
      </c>
      <c r="E20" s="37">
        <v>25875.795260000006</v>
      </c>
      <c r="F20" s="29">
        <f t="shared" si="1"/>
        <v>2.7204326408750719</v>
      </c>
      <c r="G20" s="15"/>
      <c r="H20" s="20"/>
    </row>
    <row r="21" spans="1:8" s="16" customFormat="1" ht="15" customHeight="1" x14ac:dyDescent="0.25">
      <c r="A21" s="26" t="s">
        <v>15</v>
      </c>
      <c r="B21" s="14">
        <v>141</v>
      </c>
      <c r="C21" s="37">
        <v>12001.28566</v>
      </c>
      <c r="D21" s="29">
        <f t="shared" si="0"/>
        <v>1.2490107736056211</v>
      </c>
      <c r="E21" s="37">
        <v>11880.43447</v>
      </c>
      <c r="F21" s="29">
        <f t="shared" si="1"/>
        <v>1.2490407114144606</v>
      </c>
      <c r="G21" s="15"/>
      <c r="H21" s="20"/>
    </row>
    <row r="22" spans="1:8" s="16" customFormat="1" ht="15" customHeight="1" x14ac:dyDescent="0.25">
      <c r="A22" s="26" t="s">
        <v>16</v>
      </c>
      <c r="B22" s="14">
        <v>139</v>
      </c>
      <c r="C22" s="37">
        <v>20616.9879</v>
      </c>
      <c r="D22" s="29">
        <f t="shared" si="0"/>
        <v>2.145673449989085</v>
      </c>
      <c r="E22" s="37">
        <v>20410.817979999996</v>
      </c>
      <c r="F22" s="29">
        <f t="shared" si="1"/>
        <v>2.1458762871565473</v>
      </c>
      <c r="G22" s="15"/>
      <c r="H22" s="20"/>
    </row>
    <row r="23" spans="1:8" s="16" customFormat="1" ht="15" customHeight="1" x14ac:dyDescent="0.25">
      <c r="A23" s="26" t="s">
        <v>17</v>
      </c>
      <c r="B23" s="14">
        <v>90</v>
      </c>
      <c r="C23" s="37">
        <v>5641.1121800000001</v>
      </c>
      <c r="D23" s="29">
        <f t="shared" si="0"/>
        <v>0.58708792437308699</v>
      </c>
      <c r="E23" s="37">
        <v>5582.6291199999996</v>
      </c>
      <c r="F23" s="29">
        <f t="shared" si="1"/>
        <v>0.58692559310146886</v>
      </c>
      <c r="G23" s="15"/>
      <c r="H23" s="20"/>
    </row>
    <row r="24" spans="1:8" s="16" customFormat="1" ht="15" customHeight="1" x14ac:dyDescent="0.25">
      <c r="A24" s="26" t="s">
        <v>18</v>
      </c>
      <c r="B24" s="14">
        <v>65</v>
      </c>
      <c r="C24" s="37">
        <v>4439.4836399999995</v>
      </c>
      <c r="D24" s="29">
        <f t="shared" si="0"/>
        <v>0.46203074009704881</v>
      </c>
      <c r="E24" s="37">
        <v>4395.0887899999998</v>
      </c>
      <c r="F24" s="29">
        <f t="shared" si="1"/>
        <v>0.46207441679456696</v>
      </c>
      <c r="G24" s="15"/>
      <c r="H24" s="20"/>
    </row>
    <row r="25" spans="1:8" s="16" customFormat="1" ht="15" customHeight="1" x14ac:dyDescent="0.25">
      <c r="A25" s="26" t="s">
        <v>19</v>
      </c>
      <c r="B25" s="14">
        <v>65</v>
      </c>
      <c r="C25" s="37">
        <v>4055.3020299999998</v>
      </c>
      <c r="D25" s="29">
        <f t="shared" si="0"/>
        <v>0.42204777631255436</v>
      </c>
      <c r="E25" s="37">
        <v>4014.7489699999996</v>
      </c>
      <c r="F25" s="29">
        <f t="shared" si="1"/>
        <v>0.42208767047214496</v>
      </c>
      <c r="G25" s="15"/>
      <c r="H25" s="20"/>
    </row>
    <row r="26" spans="1:8" s="16" customFormat="1" ht="15" customHeight="1" x14ac:dyDescent="0.25">
      <c r="A26" s="26" t="s">
        <v>20</v>
      </c>
      <c r="B26" s="14">
        <v>61</v>
      </c>
      <c r="C26" s="37">
        <v>3746.6311999999998</v>
      </c>
      <c r="D26" s="29">
        <f t="shared" si="0"/>
        <v>0.3899234520451334</v>
      </c>
      <c r="E26" s="37">
        <v>3709.16491</v>
      </c>
      <c r="F26" s="29">
        <f t="shared" si="1"/>
        <v>0.38996031581494456</v>
      </c>
      <c r="G26" s="15"/>
      <c r="H26" s="20"/>
    </row>
    <row r="27" spans="1:8" s="16" customFormat="1" ht="15" customHeight="1" x14ac:dyDescent="0.25">
      <c r="A27" s="26" t="s">
        <v>21</v>
      </c>
      <c r="B27" s="14">
        <v>59</v>
      </c>
      <c r="C27" s="37">
        <v>3855.4985699999997</v>
      </c>
      <c r="D27" s="29">
        <f t="shared" si="0"/>
        <v>0.40125361465240433</v>
      </c>
      <c r="E27" s="37">
        <v>3816.9435699999995</v>
      </c>
      <c r="F27" s="29">
        <f t="shared" si="1"/>
        <v>0.40129154570402259</v>
      </c>
      <c r="G27" s="15"/>
      <c r="H27" s="20"/>
    </row>
    <row r="28" spans="1:8" s="16" customFormat="1" ht="15" customHeight="1" x14ac:dyDescent="0.25">
      <c r="A28" s="26" t="s">
        <v>22</v>
      </c>
      <c r="B28" s="14">
        <v>54</v>
      </c>
      <c r="C28" s="37">
        <v>3336.81927</v>
      </c>
      <c r="D28" s="29">
        <f t="shared" si="0"/>
        <v>0.3472730618933409</v>
      </c>
      <c r="E28" s="37">
        <v>3302.3572200000008</v>
      </c>
      <c r="F28" s="29">
        <f t="shared" si="1"/>
        <v>0.3471908895107505</v>
      </c>
      <c r="G28" s="15"/>
      <c r="H28" s="20"/>
    </row>
    <row r="29" spans="1:8" s="16" customFormat="1" ht="15" customHeight="1" x14ac:dyDescent="0.25">
      <c r="A29" s="26" t="s">
        <v>23</v>
      </c>
      <c r="B29" s="14">
        <v>53</v>
      </c>
      <c r="C29" s="37">
        <v>3191.6628600000004</v>
      </c>
      <c r="D29" s="29">
        <f t="shared" si="0"/>
        <v>0.33216618708973633</v>
      </c>
      <c r="E29" s="37">
        <v>3159.7462700000001</v>
      </c>
      <c r="F29" s="29">
        <f t="shared" si="1"/>
        <v>0.33219759251531722</v>
      </c>
      <c r="G29" s="15"/>
      <c r="H29" s="20"/>
    </row>
    <row r="30" spans="1:8" s="16" customFormat="1" ht="15" customHeight="1" x14ac:dyDescent="0.25">
      <c r="A30" s="26" t="s">
        <v>24</v>
      </c>
      <c r="B30" s="14">
        <v>51</v>
      </c>
      <c r="C30" s="37">
        <v>5815.1699600000002</v>
      </c>
      <c r="D30" s="29">
        <f t="shared" si="0"/>
        <v>0.60520265379532434</v>
      </c>
      <c r="E30" s="37">
        <v>5757.0182500000001</v>
      </c>
      <c r="F30" s="29">
        <f t="shared" si="1"/>
        <v>0.60525986560203915</v>
      </c>
      <c r="G30" s="15"/>
      <c r="H30" s="20"/>
    </row>
    <row r="31" spans="1:8" s="16" customFormat="1" ht="15" customHeight="1" x14ac:dyDescent="0.25">
      <c r="A31" s="26" t="s">
        <v>25</v>
      </c>
      <c r="B31" s="14">
        <v>49</v>
      </c>
      <c r="C31" s="37">
        <v>3324.7227000000003</v>
      </c>
      <c r="D31" s="29">
        <f t="shared" si="0"/>
        <v>0.34601413458490832</v>
      </c>
      <c r="E31" s="37">
        <v>3291.4754299999995</v>
      </c>
      <c r="F31" s="29">
        <f t="shared" si="1"/>
        <v>0.3460468405487882</v>
      </c>
      <c r="G31" s="15"/>
      <c r="H31" s="20"/>
    </row>
    <row r="32" spans="1:8" s="16" customFormat="1" ht="15" customHeight="1" x14ac:dyDescent="0.25">
      <c r="A32" s="26" t="s">
        <v>26</v>
      </c>
      <c r="B32" s="14">
        <v>47</v>
      </c>
      <c r="C32" s="37">
        <v>4773.98884</v>
      </c>
      <c r="D32" s="29">
        <f t="shared" si="0"/>
        <v>0.49684372684392908</v>
      </c>
      <c r="E32" s="37">
        <v>4726.2489699999996</v>
      </c>
      <c r="F32" s="29">
        <f t="shared" si="1"/>
        <v>0.49689069795531315</v>
      </c>
      <c r="G32" s="15"/>
      <c r="H32" s="20"/>
    </row>
    <row r="33" spans="1:8" s="16" customFormat="1" ht="15" customHeight="1" x14ac:dyDescent="0.25">
      <c r="A33" s="26" t="s">
        <v>27</v>
      </c>
      <c r="B33" s="14">
        <v>41</v>
      </c>
      <c r="C33" s="37">
        <v>2799.0965600000004</v>
      </c>
      <c r="D33" s="29">
        <f t="shared" si="0"/>
        <v>0.29131060278440479</v>
      </c>
      <c r="E33" s="37">
        <v>2771.1055700000002</v>
      </c>
      <c r="F33" s="29">
        <f t="shared" si="1"/>
        <v>0.29133813929932606</v>
      </c>
      <c r="G33" s="15"/>
      <c r="H33" s="20"/>
    </row>
    <row r="34" spans="1:8" s="16" customFormat="1" ht="15" customHeight="1" x14ac:dyDescent="0.25">
      <c r="A34" s="26" t="s">
        <v>28</v>
      </c>
      <c r="B34" s="14">
        <v>40</v>
      </c>
      <c r="C34" s="37">
        <v>2772.3906699999998</v>
      </c>
      <c r="D34" s="29">
        <f t="shared" si="0"/>
        <v>0.28853123853346446</v>
      </c>
      <c r="E34" s="37">
        <v>2742.2812899999999</v>
      </c>
      <c r="F34" s="29">
        <f t="shared" si="1"/>
        <v>0.28830771989100201</v>
      </c>
      <c r="G34" s="15"/>
      <c r="H34" s="20"/>
    </row>
    <row r="35" spans="1:8" s="16" customFormat="1" ht="15" customHeight="1" x14ac:dyDescent="0.25">
      <c r="A35" s="26" t="s">
        <v>29</v>
      </c>
      <c r="B35" s="14">
        <v>39</v>
      </c>
      <c r="C35" s="37">
        <v>2600.2599599999999</v>
      </c>
      <c r="D35" s="29">
        <f t="shared" si="0"/>
        <v>0.27061706522327056</v>
      </c>
      <c r="E35" s="37">
        <v>2574.2573600000001</v>
      </c>
      <c r="F35" s="29">
        <f t="shared" si="1"/>
        <v>0.27064264799554183</v>
      </c>
      <c r="G35" s="15"/>
      <c r="H35" s="20"/>
    </row>
    <row r="36" spans="1:8" s="16" customFormat="1" ht="15" customHeight="1" x14ac:dyDescent="0.25">
      <c r="A36" s="26" t="s">
        <v>30</v>
      </c>
      <c r="B36" s="14">
        <v>38</v>
      </c>
      <c r="C36" s="37">
        <v>2732.8152599999999</v>
      </c>
      <c r="D36" s="29">
        <f t="shared" si="0"/>
        <v>0.28441250368619653</v>
      </c>
      <c r="E36" s="37">
        <v>2705.4870899999996</v>
      </c>
      <c r="F36" s="29">
        <f t="shared" si="1"/>
        <v>0.28443938882449293</v>
      </c>
      <c r="G36" s="15"/>
      <c r="H36" s="20"/>
    </row>
    <row r="37" spans="1:8" s="16" customFormat="1" ht="15" customHeight="1" x14ac:dyDescent="0.25">
      <c r="A37" s="26" t="s">
        <v>31</v>
      </c>
      <c r="B37" s="14">
        <v>36</v>
      </c>
      <c r="C37" s="37">
        <v>2098.47523</v>
      </c>
      <c r="D37" s="29">
        <f t="shared" si="0"/>
        <v>0.21839478241488119</v>
      </c>
      <c r="E37" s="37">
        <v>2077.4904700000002</v>
      </c>
      <c r="F37" s="29">
        <f t="shared" si="1"/>
        <v>0.21841542758036545</v>
      </c>
      <c r="G37" s="15"/>
      <c r="H37" s="20"/>
    </row>
    <row r="38" spans="1:8" s="16" customFormat="1" ht="15" customHeight="1" x14ac:dyDescent="0.25">
      <c r="A38" s="26" t="s">
        <v>32</v>
      </c>
      <c r="B38" s="14">
        <v>34</v>
      </c>
      <c r="C38" s="37">
        <v>2836.6702400000004</v>
      </c>
      <c r="D38" s="29">
        <f t="shared" si="0"/>
        <v>0.29522101142340812</v>
      </c>
      <c r="E38" s="37">
        <v>2808.3035499999996</v>
      </c>
      <c r="F38" s="29">
        <f t="shared" si="1"/>
        <v>0.29524892147818521</v>
      </c>
      <c r="G38" s="15"/>
      <c r="H38" s="20"/>
    </row>
    <row r="39" spans="1:8" s="16" customFormat="1" ht="15" customHeight="1" x14ac:dyDescent="0.25">
      <c r="A39" s="26" t="s">
        <v>33</v>
      </c>
      <c r="B39" s="14">
        <v>30</v>
      </c>
      <c r="C39" s="37">
        <v>1830.3816600000002</v>
      </c>
      <c r="D39" s="29">
        <f t="shared" si="0"/>
        <v>0.19049345861084532</v>
      </c>
      <c r="E39" s="37">
        <v>1812.0778499999999</v>
      </c>
      <c r="F39" s="29">
        <f t="shared" si="1"/>
        <v>0.19051146762500398</v>
      </c>
      <c r="G39" s="15"/>
      <c r="H39" s="20"/>
    </row>
    <row r="40" spans="1:8" s="16" customFormat="1" ht="15" customHeight="1" x14ac:dyDescent="0.25">
      <c r="A40" s="26" t="s">
        <v>34</v>
      </c>
      <c r="B40" s="14">
        <v>29</v>
      </c>
      <c r="C40" s="37">
        <v>3911.7642999999998</v>
      </c>
      <c r="D40" s="29">
        <f t="shared" si="0"/>
        <v>0.40710936252356911</v>
      </c>
      <c r="E40" s="37">
        <v>3872.6466500000006</v>
      </c>
      <c r="F40" s="29">
        <f t="shared" si="1"/>
        <v>0.4071478479164431</v>
      </c>
    </row>
    <row r="41" spans="1:8" s="16" customFormat="1" ht="15" customHeight="1" x14ac:dyDescent="0.25">
      <c r="A41" s="26" t="s">
        <v>35</v>
      </c>
      <c r="B41" s="14">
        <v>28</v>
      </c>
      <c r="C41" s="37">
        <v>2250.1163999999999</v>
      </c>
      <c r="D41" s="29">
        <f t="shared" si="0"/>
        <v>0.23417654617069547</v>
      </c>
      <c r="E41" s="37">
        <v>2227.6152299999999</v>
      </c>
      <c r="F41" s="29">
        <f t="shared" si="1"/>
        <v>0.23419868344569786</v>
      </c>
    </row>
    <row r="42" spans="1:8" s="16" customFormat="1" ht="15" customHeight="1" x14ac:dyDescent="0.25">
      <c r="A42" s="26" t="s">
        <v>36</v>
      </c>
      <c r="B42" s="14">
        <v>28</v>
      </c>
      <c r="C42" s="37">
        <v>3441.5033200000003</v>
      </c>
      <c r="D42" s="29">
        <f t="shared" si="0"/>
        <v>0.35816785349974867</v>
      </c>
      <c r="E42" s="37">
        <v>3407.0882900000006</v>
      </c>
      <c r="F42" s="29">
        <f t="shared" si="1"/>
        <v>0.35820171327399941</v>
      </c>
    </row>
    <row r="43" spans="1:8" ht="15" customHeight="1" x14ac:dyDescent="0.25">
      <c r="A43" s="26" t="s">
        <v>37</v>
      </c>
      <c r="B43" s="14">
        <v>25</v>
      </c>
      <c r="C43" s="37">
        <v>1692.9836</v>
      </c>
      <c r="D43" s="29">
        <f t="shared" si="0"/>
        <v>0.17619401919457603</v>
      </c>
      <c r="E43" s="37">
        <v>1676.05376</v>
      </c>
      <c r="F43" s="29">
        <f t="shared" si="1"/>
        <v>0.17621067529521767</v>
      </c>
      <c r="G43" s="1"/>
    </row>
    <row r="44" spans="1:8" ht="15" customHeight="1" x14ac:dyDescent="0.25">
      <c r="A44" s="26" t="s">
        <v>38</v>
      </c>
      <c r="B44" s="14">
        <v>24</v>
      </c>
      <c r="C44" s="37">
        <v>1426.9696200000001</v>
      </c>
      <c r="D44" s="29">
        <f t="shared" si="0"/>
        <v>0.14850912472888506</v>
      </c>
      <c r="E44" s="37">
        <v>1412.6999099999998</v>
      </c>
      <c r="F44" s="29">
        <f t="shared" si="1"/>
        <v>0.14852316260463699</v>
      </c>
      <c r="G44" s="1"/>
    </row>
    <row r="45" spans="1:8" ht="15" customHeight="1" x14ac:dyDescent="0.25">
      <c r="A45" s="26" t="s">
        <v>39</v>
      </c>
      <c r="B45" s="14">
        <v>23</v>
      </c>
      <c r="C45" s="37">
        <v>1680.2607799999998</v>
      </c>
      <c r="D45" s="29">
        <f t="shared" si="0"/>
        <v>0.17486991611921887</v>
      </c>
      <c r="E45" s="37">
        <v>1663.4581699999997</v>
      </c>
      <c r="F45" s="29">
        <f t="shared" si="1"/>
        <v>0.17488644723487087</v>
      </c>
      <c r="G45" s="1"/>
    </row>
    <row r="46" spans="1:8" ht="15" customHeight="1" x14ac:dyDescent="0.25">
      <c r="A46" s="26" t="s">
        <v>40</v>
      </c>
      <c r="B46" s="14">
        <v>23</v>
      </c>
      <c r="C46" s="37">
        <v>1419.0627400000003</v>
      </c>
      <c r="D46" s="29">
        <f t="shared" si="0"/>
        <v>0.14768623136684117</v>
      </c>
      <c r="E46" s="37">
        <v>1404.3429599999999</v>
      </c>
      <c r="F46" s="29">
        <f t="shared" si="1"/>
        <v>0.14764456083299196</v>
      </c>
      <c r="G46" s="1"/>
    </row>
    <row r="47" spans="1:8" ht="15" customHeight="1" x14ac:dyDescent="0.25">
      <c r="A47" s="26" t="s">
        <v>41</v>
      </c>
      <c r="B47" s="14">
        <v>22</v>
      </c>
      <c r="C47" s="37">
        <v>1672.3407199999999</v>
      </c>
      <c r="D47" s="29">
        <f t="shared" si="0"/>
        <v>0.17404565107396849</v>
      </c>
      <c r="E47" s="37">
        <v>1655.6172999999999</v>
      </c>
      <c r="F47" s="29">
        <f t="shared" si="1"/>
        <v>0.17406210315320972</v>
      </c>
      <c r="G47" s="1"/>
    </row>
    <row r="48" spans="1:8" ht="15" customHeight="1" x14ac:dyDescent="0.25">
      <c r="A48" s="26" t="s">
        <v>42</v>
      </c>
      <c r="B48" s="14">
        <v>22</v>
      </c>
      <c r="C48" s="37">
        <v>1675.0497600000001</v>
      </c>
      <c r="D48" s="29">
        <f t="shared" si="0"/>
        <v>0.17432758921309691</v>
      </c>
      <c r="E48" s="37">
        <v>1658.29926</v>
      </c>
      <c r="F48" s="29">
        <f t="shared" si="1"/>
        <v>0.17434406903878774</v>
      </c>
      <c r="G48" s="1"/>
    </row>
    <row r="49" spans="1:7" ht="15" customHeight="1" x14ac:dyDescent="0.25">
      <c r="A49" s="26" t="s">
        <v>43</v>
      </c>
      <c r="B49" s="14">
        <v>21</v>
      </c>
      <c r="C49" s="37">
        <v>2380.80564</v>
      </c>
      <c r="D49" s="29">
        <f t="shared" si="0"/>
        <v>0.24777777802024475</v>
      </c>
      <c r="E49" s="37">
        <v>2356.9975899999999</v>
      </c>
      <c r="F49" s="29">
        <f t="shared" si="1"/>
        <v>0.24780120239287587</v>
      </c>
      <c r="G49" s="1"/>
    </row>
    <row r="50" spans="1:7" ht="15" customHeight="1" x14ac:dyDescent="0.25">
      <c r="A50" s="26" t="s">
        <v>44</v>
      </c>
      <c r="B50" s="14">
        <v>21</v>
      </c>
      <c r="C50" s="37">
        <v>1882.4326400000002</v>
      </c>
      <c r="D50" s="29">
        <f t="shared" si="0"/>
        <v>0.19591056446421359</v>
      </c>
      <c r="E50" s="37">
        <v>1863.6082900000004</v>
      </c>
      <c r="F50" s="29">
        <f t="shared" si="1"/>
        <v>0.19592908241002122</v>
      </c>
      <c r="G50" s="1"/>
    </row>
    <row r="51" spans="1:7" ht="15" customHeight="1" x14ac:dyDescent="0.25">
      <c r="A51" s="26" t="s">
        <v>45</v>
      </c>
      <c r="B51" s="14">
        <v>20</v>
      </c>
      <c r="C51" s="37">
        <v>1105.7641799999999</v>
      </c>
      <c r="D51" s="29">
        <f t="shared" si="0"/>
        <v>0.11508028498066643</v>
      </c>
      <c r="E51" s="37">
        <v>1094.70652</v>
      </c>
      <c r="F51" s="29">
        <f t="shared" si="1"/>
        <v>0.1150911621947483</v>
      </c>
      <c r="G51" s="1"/>
    </row>
    <row r="52" spans="1:7" ht="15" customHeight="1" x14ac:dyDescent="0.25">
      <c r="A52" s="26" t="s">
        <v>46</v>
      </c>
      <c r="B52" s="14">
        <v>18</v>
      </c>
      <c r="C52" s="37">
        <v>1395.0710200000003</v>
      </c>
      <c r="D52" s="29">
        <f t="shared" si="0"/>
        <v>0.14518933914993434</v>
      </c>
      <c r="E52" s="37">
        <v>1381.1203</v>
      </c>
      <c r="F52" s="29">
        <f t="shared" si="1"/>
        <v>0.1452030636099248</v>
      </c>
      <c r="G52" s="1"/>
    </row>
    <row r="53" spans="1:7" ht="15" customHeight="1" x14ac:dyDescent="0.25">
      <c r="A53" s="26" t="s">
        <v>47</v>
      </c>
      <c r="B53" s="14">
        <v>17</v>
      </c>
      <c r="C53" s="37">
        <v>1198.6759800000002</v>
      </c>
      <c r="D53" s="29">
        <f t="shared" si="0"/>
        <v>0.12474990226024472</v>
      </c>
      <c r="E53" s="37">
        <v>1186.6892</v>
      </c>
      <c r="F53" s="29">
        <f t="shared" si="1"/>
        <v>0.1247616933824018</v>
      </c>
      <c r="G53" s="1"/>
    </row>
    <row r="54" spans="1:7" ht="15" customHeight="1" x14ac:dyDescent="0.25">
      <c r="A54" s="26" t="s">
        <v>48</v>
      </c>
      <c r="B54" s="14">
        <v>17</v>
      </c>
      <c r="C54" s="37">
        <v>1141.93524</v>
      </c>
      <c r="D54" s="29">
        <f t="shared" si="0"/>
        <v>0.11884471863491339</v>
      </c>
      <c r="E54" s="37">
        <v>1130.5158799999999</v>
      </c>
      <c r="F54" s="29">
        <f t="shared" si="1"/>
        <v>0.11885595283457212</v>
      </c>
      <c r="G54" s="1"/>
    </row>
    <row r="55" spans="1:7" ht="15" customHeight="1" x14ac:dyDescent="0.25">
      <c r="A55" s="26" t="s">
        <v>49</v>
      </c>
      <c r="B55" s="14">
        <v>17</v>
      </c>
      <c r="C55" s="37">
        <v>1196.4554800000001</v>
      </c>
      <c r="D55" s="29">
        <f t="shared" si="0"/>
        <v>0.1245188079840677</v>
      </c>
      <c r="E55" s="37">
        <v>1184.49092</v>
      </c>
      <c r="F55" s="29">
        <f t="shared" si="1"/>
        <v>0.12453057883671563</v>
      </c>
      <c r="G55" s="1"/>
    </row>
    <row r="56" spans="1:7" ht="15" customHeight="1" x14ac:dyDescent="0.25">
      <c r="A56" s="26" t="s">
        <v>50</v>
      </c>
      <c r="B56" s="14">
        <v>16</v>
      </c>
      <c r="C56" s="37">
        <v>1475.9465600000001</v>
      </c>
      <c r="D56" s="29">
        <f t="shared" si="0"/>
        <v>0.15360630576859011</v>
      </c>
      <c r="E56" s="37">
        <v>1459.2754300000001</v>
      </c>
      <c r="F56" s="29">
        <f t="shared" si="1"/>
        <v>0.15341984553169655</v>
      </c>
      <c r="G56" s="1"/>
    </row>
    <row r="57" spans="1:7" ht="15" customHeight="1" x14ac:dyDescent="0.25">
      <c r="A57" s="26" t="s">
        <v>51</v>
      </c>
      <c r="B57" s="14">
        <v>14</v>
      </c>
      <c r="C57" s="37">
        <v>1247.8735200000001</v>
      </c>
      <c r="D57" s="29">
        <f t="shared" si="0"/>
        <v>0.12987004182160014</v>
      </c>
      <c r="E57" s="37">
        <v>1235.3947799999999</v>
      </c>
      <c r="F57" s="29">
        <f t="shared" si="1"/>
        <v>0.12988231859578708</v>
      </c>
      <c r="G57" s="1"/>
    </row>
    <row r="58" spans="1:7" ht="15" customHeight="1" x14ac:dyDescent="0.25">
      <c r="A58" s="26" t="s">
        <v>52</v>
      </c>
      <c r="B58" s="14">
        <v>14</v>
      </c>
      <c r="C58" s="37">
        <v>997.33593999999994</v>
      </c>
      <c r="D58" s="29">
        <f t="shared" si="0"/>
        <v>0.1037958239854187</v>
      </c>
      <c r="E58" s="37">
        <v>987.36257999999998</v>
      </c>
      <c r="F58" s="29">
        <f t="shared" si="1"/>
        <v>0.10380563627208975</v>
      </c>
      <c r="G58" s="1"/>
    </row>
    <row r="59" spans="1:7" ht="15" customHeight="1" x14ac:dyDescent="0.25">
      <c r="A59" s="26" t="s">
        <v>53</v>
      </c>
      <c r="B59" s="14">
        <v>14</v>
      </c>
      <c r="C59" s="37">
        <v>837.65913999999987</v>
      </c>
      <c r="D59" s="29">
        <f t="shared" si="0"/>
        <v>8.7177767458392397E-2</v>
      </c>
      <c r="E59" s="37">
        <v>828.72262000000001</v>
      </c>
      <c r="F59" s="29">
        <f t="shared" si="1"/>
        <v>8.7127141138135147E-2</v>
      </c>
      <c r="G59" s="1"/>
    </row>
    <row r="60" spans="1:7" ht="15" customHeight="1" x14ac:dyDescent="0.25">
      <c r="A60" s="26" t="s">
        <v>54</v>
      </c>
      <c r="B60" s="14">
        <v>14</v>
      </c>
      <c r="C60" s="37">
        <v>1495.0442600000001</v>
      </c>
      <c r="D60" s="29">
        <f t="shared" si="0"/>
        <v>0.1555938622460257</v>
      </c>
      <c r="E60" s="37">
        <v>1480.0938100000001</v>
      </c>
      <c r="F60" s="29">
        <f t="shared" si="1"/>
        <v>0.15560857055108521</v>
      </c>
      <c r="G60" s="1"/>
    </row>
    <row r="61" spans="1:7" ht="15" customHeight="1" x14ac:dyDescent="0.25">
      <c r="A61" s="26" t="s">
        <v>55</v>
      </c>
      <c r="B61" s="14">
        <v>14</v>
      </c>
      <c r="C61" s="37">
        <v>819.71900000000005</v>
      </c>
      <c r="D61" s="29">
        <f t="shared" si="0"/>
        <v>8.5310681816503517E-2</v>
      </c>
      <c r="E61" s="37">
        <v>811.52180999999996</v>
      </c>
      <c r="F61" s="29">
        <f t="shared" si="1"/>
        <v>8.5318746671286569E-2</v>
      </c>
      <c r="G61" s="1"/>
    </row>
    <row r="62" spans="1:7" ht="15" customHeight="1" x14ac:dyDescent="0.25">
      <c r="A62" s="26" t="s">
        <v>56</v>
      </c>
      <c r="B62" s="14">
        <v>14</v>
      </c>
      <c r="C62" s="37">
        <v>829.43859999999995</v>
      </c>
      <c r="D62" s="29">
        <f t="shared" si="0"/>
        <v>8.6322230533787958E-2</v>
      </c>
      <c r="E62" s="37">
        <v>821.14420999999993</v>
      </c>
      <c r="F62" s="29">
        <f t="shared" si="1"/>
        <v>8.6330390594904327E-2</v>
      </c>
      <c r="G62" s="1"/>
    </row>
    <row r="63" spans="1:7" ht="15" customHeight="1" x14ac:dyDescent="0.25">
      <c r="A63" s="26" t="s">
        <v>57</v>
      </c>
      <c r="B63" s="14">
        <v>13</v>
      </c>
      <c r="C63" s="37">
        <v>826.33539999999994</v>
      </c>
      <c r="D63" s="29">
        <f t="shared" si="0"/>
        <v>8.5999270949085174E-2</v>
      </c>
      <c r="E63" s="37">
        <v>818.07204000000002</v>
      </c>
      <c r="F63" s="29">
        <f t="shared" si="1"/>
        <v>8.600740026891282E-2</v>
      </c>
      <c r="G63" s="1"/>
    </row>
    <row r="64" spans="1:7" ht="15" customHeight="1" x14ac:dyDescent="0.25">
      <c r="A64" s="26" t="s">
        <v>58</v>
      </c>
      <c r="B64" s="14">
        <v>13</v>
      </c>
      <c r="C64" s="37">
        <v>1570.0247999999999</v>
      </c>
      <c r="D64" s="29">
        <f t="shared" si="0"/>
        <v>0.16339731805267357</v>
      </c>
      <c r="E64" s="37">
        <v>1554.3245499999998</v>
      </c>
      <c r="F64" s="29">
        <f t="shared" si="1"/>
        <v>0.16341276462601972</v>
      </c>
      <c r="G64" s="1"/>
    </row>
    <row r="65" spans="1:7" ht="15" customHeight="1" x14ac:dyDescent="0.25">
      <c r="A65" s="26" t="s">
        <v>59</v>
      </c>
      <c r="B65" s="14">
        <v>12</v>
      </c>
      <c r="C65" s="37">
        <v>1190.172</v>
      </c>
      <c r="D65" s="29">
        <f t="shared" si="0"/>
        <v>0.12386486686158502</v>
      </c>
      <c r="E65" s="37">
        <v>1178.27028</v>
      </c>
      <c r="F65" s="29">
        <f t="shared" si="1"/>
        <v>0.12387657644053447</v>
      </c>
      <c r="G65" s="1"/>
    </row>
    <row r="66" spans="1:7" ht="15" customHeight="1" x14ac:dyDescent="0.25">
      <c r="A66" s="26" t="s">
        <v>60</v>
      </c>
      <c r="B66" s="14">
        <v>12</v>
      </c>
      <c r="C66" s="37">
        <v>907.3975999999999</v>
      </c>
      <c r="D66" s="29">
        <f t="shared" si="0"/>
        <v>9.4435663849024992E-2</v>
      </c>
      <c r="E66" s="37">
        <v>898.32362000000012</v>
      </c>
      <c r="F66" s="29">
        <f t="shared" si="1"/>
        <v>9.444459091446121E-2</v>
      </c>
      <c r="G66" s="1"/>
    </row>
    <row r="67" spans="1:7" ht="15" customHeight="1" x14ac:dyDescent="0.25">
      <c r="A67" s="26" t="s">
        <v>61</v>
      </c>
      <c r="B67" s="14">
        <v>12</v>
      </c>
      <c r="C67" s="37">
        <v>1556.1711599999999</v>
      </c>
      <c r="D67" s="29">
        <f t="shared" si="0"/>
        <v>0.16195552705595351</v>
      </c>
      <c r="E67" s="37">
        <v>1540.6094400000002</v>
      </c>
      <c r="F67" s="29">
        <f t="shared" si="1"/>
        <v>0.16197083665656833</v>
      </c>
      <c r="G67" s="1"/>
    </row>
    <row r="68" spans="1:7" ht="15" customHeight="1" x14ac:dyDescent="0.25">
      <c r="A68" s="26" t="s">
        <v>62</v>
      </c>
      <c r="B68" s="14">
        <v>12</v>
      </c>
      <c r="C68" s="37">
        <v>1114.9002400000002</v>
      </c>
      <c r="D68" s="29">
        <f t="shared" si="0"/>
        <v>0.11603110289231239</v>
      </c>
      <c r="E68" s="37">
        <v>1103.7512400000001</v>
      </c>
      <c r="F68" s="29">
        <f t="shared" si="1"/>
        <v>0.11604207215783693</v>
      </c>
      <c r="G68" s="1"/>
    </row>
    <row r="69" spans="1:7" ht="15" customHeight="1" x14ac:dyDescent="0.25">
      <c r="A69" s="26" t="s">
        <v>63</v>
      </c>
      <c r="B69" s="14">
        <v>12</v>
      </c>
      <c r="C69" s="37">
        <v>1229.4589799999999</v>
      </c>
      <c r="D69" s="29">
        <f t="shared" si="0"/>
        <v>0.12795358391012401</v>
      </c>
      <c r="E69" s="37">
        <v>1217.1643800000002</v>
      </c>
      <c r="F69" s="29">
        <f t="shared" si="1"/>
        <v>0.12796567894402444</v>
      </c>
      <c r="G69" s="1"/>
    </row>
    <row r="70" spans="1:7" ht="15" customHeight="1" x14ac:dyDescent="0.25">
      <c r="A70" s="26" t="s">
        <v>64</v>
      </c>
      <c r="B70" s="14">
        <v>11</v>
      </c>
      <c r="C70" s="37">
        <v>598.80237999999997</v>
      </c>
      <c r="D70" s="29">
        <f t="shared" si="0"/>
        <v>6.2319208547252196E-2</v>
      </c>
      <c r="E70" s="37">
        <v>592.81435999999997</v>
      </c>
      <c r="F70" s="29">
        <f t="shared" si="1"/>
        <v>6.2325100300065717E-2</v>
      </c>
    </row>
    <row r="71" spans="1:7" ht="15" customHeight="1" x14ac:dyDescent="0.25">
      <c r="A71" s="26" t="s">
        <v>151</v>
      </c>
      <c r="B71" s="14">
        <v>11</v>
      </c>
      <c r="C71" s="37">
        <v>987.88400000000001</v>
      </c>
      <c r="D71" s="29">
        <f t="shared" si="0"/>
        <v>0.1028121314689726</v>
      </c>
      <c r="E71" s="37">
        <v>978.00515999999993</v>
      </c>
      <c r="F71" s="29">
        <f t="shared" si="1"/>
        <v>0.10282185082524287</v>
      </c>
    </row>
    <row r="72" spans="1:7" ht="15" customHeight="1" x14ac:dyDescent="0.25">
      <c r="A72" s="26" t="s">
        <v>65</v>
      </c>
      <c r="B72" s="14">
        <v>10</v>
      </c>
      <c r="C72" s="37">
        <v>863.38699999999994</v>
      </c>
      <c r="D72" s="29">
        <f t="shared" si="0"/>
        <v>8.9855345114003102E-2</v>
      </c>
      <c r="E72" s="37">
        <v>852.75225000000012</v>
      </c>
      <c r="F72" s="29">
        <f t="shared" si="1"/>
        <v>8.965347855668801E-2</v>
      </c>
    </row>
    <row r="73" spans="1:7" ht="15" customHeight="1" x14ac:dyDescent="0.25">
      <c r="A73" s="26" t="s">
        <v>66</v>
      </c>
      <c r="B73" s="14">
        <v>10</v>
      </c>
      <c r="C73" s="37">
        <v>836.96659999999997</v>
      </c>
      <c r="D73" s="29">
        <f t="shared" si="0"/>
        <v>8.7105692686933897E-2</v>
      </c>
      <c r="E73" s="37">
        <v>828.5969399999999</v>
      </c>
      <c r="F73" s="29">
        <f t="shared" si="1"/>
        <v>8.711392786407457E-2</v>
      </c>
    </row>
    <row r="74" spans="1:7" ht="15" customHeight="1" x14ac:dyDescent="0.25">
      <c r="A74" s="26" t="s">
        <v>67</v>
      </c>
      <c r="B74" s="14">
        <v>10</v>
      </c>
      <c r="C74" s="37">
        <v>821.93119999999999</v>
      </c>
      <c r="D74" s="29">
        <f t="shared" si="0"/>
        <v>8.5540912286108897E-2</v>
      </c>
      <c r="E74" s="37">
        <v>813.71187999999995</v>
      </c>
      <c r="F74" s="29">
        <f t="shared" si="1"/>
        <v>8.5548998064680887E-2</v>
      </c>
    </row>
    <row r="75" spans="1:7" ht="15" customHeight="1" x14ac:dyDescent="0.25">
      <c r="A75" s="26" t="s">
        <v>68</v>
      </c>
      <c r="B75" s="14">
        <v>10</v>
      </c>
      <c r="C75" s="37">
        <v>1014.5821999999999</v>
      </c>
      <c r="D75" s="29">
        <f t="shared" si="0"/>
        <v>0.10559069539792065</v>
      </c>
      <c r="E75" s="37">
        <v>1004.4363700000001</v>
      </c>
      <c r="F75" s="29">
        <f t="shared" si="1"/>
        <v>0.10560067658496657</v>
      </c>
    </row>
    <row r="76" spans="1:7" ht="15" customHeight="1" x14ac:dyDescent="0.25">
      <c r="A76" s="26" t="s">
        <v>69</v>
      </c>
      <c r="B76" s="14">
        <v>10</v>
      </c>
      <c r="C76" s="37">
        <v>1065.9490800000001</v>
      </c>
      <c r="D76" s="29">
        <f t="shared" ref="D76:D124" si="2">C76*100/$C$12</f>
        <v>0.11093660485663337</v>
      </c>
      <c r="E76" s="37">
        <v>1055.2895800000001</v>
      </c>
      <c r="F76" s="29">
        <f t="shared" ref="F76:F124" si="3">E76*100/$E$12</f>
        <v>0.11094709129366273</v>
      </c>
    </row>
    <row r="77" spans="1:7" ht="15" customHeight="1" x14ac:dyDescent="0.25">
      <c r="A77" s="26" t="s">
        <v>70</v>
      </c>
      <c r="B77" s="14">
        <v>9</v>
      </c>
      <c r="C77" s="37">
        <v>760.5183199999999</v>
      </c>
      <c r="D77" s="29">
        <f t="shared" si="2"/>
        <v>7.9149484656500332E-2</v>
      </c>
      <c r="E77" s="37">
        <v>752.91313000000014</v>
      </c>
      <c r="F77" s="29">
        <f t="shared" si="3"/>
        <v>7.9156966346912425E-2</v>
      </c>
    </row>
    <row r="78" spans="1:7" ht="15" customHeight="1" x14ac:dyDescent="0.25">
      <c r="A78" s="26" t="s">
        <v>71</v>
      </c>
      <c r="B78" s="14">
        <v>9</v>
      </c>
      <c r="C78" s="37">
        <v>701.14631999999995</v>
      </c>
      <c r="D78" s="29">
        <f t="shared" si="2"/>
        <v>7.2970457696274388E-2</v>
      </c>
      <c r="E78" s="37">
        <v>694.13485000000014</v>
      </c>
      <c r="F78" s="29">
        <f t="shared" si="3"/>
        <v>7.297735525168636E-2</v>
      </c>
    </row>
    <row r="79" spans="1:7" ht="15" customHeight="1" x14ac:dyDescent="0.25">
      <c r="A79" s="26" t="s">
        <v>72</v>
      </c>
      <c r="B79" s="14">
        <v>9</v>
      </c>
      <c r="C79" s="37">
        <v>484.78550000000001</v>
      </c>
      <c r="D79" s="29">
        <f t="shared" si="2"/>
        <v>5.045312056906643E-2</v>
      </c>
      <c r="E79" s="37">
        <v>479.93763999999999</v>
      </c>
      <c r="F79" s="29">
        <f t="shared" si="3"/>
        <v>5.0457889634753166E-2</v>
      </c>
    </row>
    <row r="80" spans="1:7" ht="15" customHeight="1" x14ac:dyDescent="0.25">
      <c r="A80" s="26" t="s">
        <v>73</v>
      </c>
      <c r="B80" s="14">
        <v>8</v>
      </c>
      <c r="C80" s="37">
        <v>820.48281999999995</v>
      </c>
      <c r="D80" s="29">
        <f t="shared" si="2"/>
        <v>8.5390174917169798E-2</v>
      </c>
      <c r="E80" s="37">
        <v>812.27800999999988</v>
      </c>
      <c r="F80" s="29">
        <f t="shared" si="3"/>
        <v>8.5398249200285548E-2</v>
      </c>
    </row>
    <row r="81" spans="1:6" ht="15" customHeight="1" x14ac:dyDescent="0.25">
      <c r="A81" s="26" t="s">
        <v>74</v>
      </c>
      <c r="B81" s="14">
        <v>7</v>
      </c>
      <c r="C81" s="37">
        <v>430.91867999999999</v>
      </c>
      <c r="D81" s="29">
        <f t="shared" si="2"/>
        <v>4.4847034652445161E-2</v>
      </c>
      <c r="E81" s="37">
        <v>426.60948999999999</v>
      </c>
      <c r="F81" s="29">
        <f t="shared" si="3"/>
        <v>4.4851273935418649E-2</v>
      </c>
    </row>
    <row r="82" spans="1:6" ht="15" customHeight="1" x14ac:dyDescent="0.25">
      <c r="A82" s="26" t="s">
        <v>75</v>
      </c>
      <c r="B82" s="14">
        <v>7</v>
      </c>
      <c r="C82" s="37">
        <v>415.07823999999999</v>
      </c>
      <c r="D82" s="29">
        <f t="shared" si="2"/>
        <v>4.3198471258558455E-2</v>
      </c>
      <c r="E82" s="37">
        <v>410.92745999999994</v>
      </c>
      <c r="F82" s="29">
        <f t="shared" si="3"/>
        <v>4.3202555283160214E-2</v>
      </c>
    </row>
    <row r="83" spans="1:6" ht="15" customHeight="1" x14ac:dyDescent="0.25">
      <c r="A83" s="26" t="s">
        <v>76</v>
      </c>
      <c r="B83" s="14">
        <v>7</v>
      </c>
      <c r="C83" s="37">
        <v>532.26821999999993</v>
      </c>
      <c r="D83" s="29">
        <f t="shared" si="2"/>
        <v>5.5394793529803116E-2</v>
      </c>
      <c r="E83" s="37">
        <v>526.94553000000008</v>
      </c>
      <c r="F83" s="29">
        <f t="shared" si="3"/>
        <v>5.5400029462716285E-2</v>
      </c>
    </row>
    <row r="84" spans="1:6" ht="15" customHeight="1" x14ac:dyDescent="0.25">
      <c r="A84" s="26" t="s">
        <v>77</v>
      </c>
      <c r="B84" s="14">
        <v>7</v>
      </c>
      <c r="C84" s="37">
        <v>493.48</v>
      </c>
      <c r="D84" s="29">
        <f t="shared" si="2"/>
        <v>5.1357983971102479E-2</v>
      </c>
      <c r="E84" s="37">
        <v>488.54519999999997</v>
      </c>
      <c r="F84" s="29">
        <f t="shared" si="3"/>
        <v>5.136283910382277E-2</v>
      </c>
    </row>
    <row r="85" spans="1:6" ht="15" customHeight="1" x14ac:dyDescent="0.25">
      <c r="A85" s="26" t="s">
        <v>78</v>
      </c>
      <c r="B85" s="14">
        <v>7</v>
      </c>
      <c r="C85" s="37">
        <v>412.20385999999996</v>
      </c>
      <c r="D85" s="29">
        <f t="shared" si="2"/>
        <v>4.2899325676231191E-2</v>
      </c>
      <c r="E85" s="37">
        <v>408.08181999999994</v>
      </c>
      <c r="F85" s="29">
        <f t="shared" si="3"/>
        <v>4.2903381021561895E-2</v>
      </c>
    </row>
    <row r="86" spans="1:6" ht="15" customHeight="1" x14ac:dyDescent="0.25">
      <c r="A86" s="26" t="s">
        <v>79</v>
      </c>
      <c r="B86" s="14">
        <v>6</v>
      </c>
      <c r="C86" s="37">
        <v>466.01499999999999</v>
      </c>
      <c r="D86" s="29">
        <f t="shared" si="2"/>
        <v>4.8499616803706978E-2</v>
      </c>
      <c r="E86" s="37">
        <v>461.35485</v>
      </c>
      <c r="F86" s="29">
        <f t="shared" si="3"/>
        <v>4.8504201720369559E-2</v>
      </c>
    </row>
    <row r="87" spans="1:6" ht="15" customHeight="1" x14ac:dyDescent="0.25">
      <c r="A87" s="26" t="s">
        <v>80</v>
      </c>
      <c r="B87" s="14">
        <v>6</v>
      </c>
      <c r="C87" s="37">
        <v>423.62248</v>
      </c>
      <c r="D87" s="29">
        <f t="shared" si="2"/>
        <v>4.4087696639455866E-2</v>
      </c>
      <c r="E87" s="37">
        <v>419.38625999999999</v>
      </c>
      <c r="F87" s="29">
        <f t="shared" si="3"/>
        <v>4.4091864979400028E-2</v>
      </c>
    </row>
    <row r="88" spans="1:6" ht="15" customHeight="1" x14ac:dyDescent="0.25">
      <c r="A88" s="26" t="s">
        <v>81</v>
      </c>
      <c r="B88" s="14">
        <v>5</v>
      </c>
      <c r="C88" s="37">
        <v>235.98948000000001</v>
      </c>
      <c r="D88" s="29">
        <f t="shared" si="2"/>
        <v>2.4560152247687463E-2</v>
      </c>
      <c r="E88" s="37">
        <v>233.62959000000001</v>
      </c>
      <c r="F88" s="29">
        <f t="shared" si="3"/>
        <v>2.4562474549053154E-2</v>
      </c>
    </row>
    <row r="89" spans="1:6" ht="15" customHeight="1" x14ac:dyDescent="0.25">
      <c r="A89" s="26" t="s">
        <v>82</v>
      </c>
      <c r="B89" s="14">
        <v>5</v>
      </c>
      <c r="C89" s="37">
        <v>342.7774</v>
      </c>
      <c r="D89" s="29">
        <f t="shared" si="2"/>
        <v>3.5673900086844818E-2</v>
      </c>
      <c r="E89" s="37">
        <v>339.34962000000002</v>
      </c>
      <c r="F89" s="29">
        <f t="shared" si="3"/>
        <v>3.567727189214713E-2</v>
      </c>
    </row>
    <row r="90" spans="1:6" ht="15" customHeight="1" x14ac:dyDescent="0.25">
      <c r="A90" s="26" t="s">
        <v>83</v>
      </c>
      <c r="B90" s="14">
        <v>5</v>
      </c>
      <c r="C90" s="37">
        <v>721.66280000000006</v>
      </c>
      <c r="D90" s="29">
        <f t="shared" si="2"/>
        <v>7.5105670979453948E-2</v>
      </c>
      <c r="E90" s="37">
        <v>714.44617000000005</v>
      </c>
      <c r="F90" s="29">
        <f t="shared" si="3"/>
        <v>7.5112770892135278E-2</v>
      </c>
    </row>
    <row r="91" spans="1:6" ht="15" customHeight="1" x14ac:dyDescent="0.25">
      <c r="A91" s="26" t="s">
        <v>84</v>
      </c>
      <c r="B91" s="14">
        <v>5</v>
      </c>
      <c r="C91" s="37">
        <v>479.12079999999997</v>
      </c>
      <c r="D91" s="29">
        <f t="shared" si="2"/>
        <v>4.9863577787593809E-2</v>
      </c>
      <c r="E91" s="37">
        <v>474.32958999999994</v>
      </c>
      <c r="F91" s="29">
        <f t="shared" si="3"/>
        <v>4.9868291436191002E-2</v>
      </c>
    </row>
    <row r="92" spans="1:6" ht="15" customHeight="1" x14ac:dyDescent="0.25">
      <c r="A92" s="26" t="s">
        <v>85</v>
      </c>
      <c r="B92" s="14">
        <v>5</v>
      </c>
      <c r="C92" s="37">
        <v>395.26479999999998</v>
      </c>
      <c r="D92" s="29">
        <f t="shared" si="2"/>
        <v>4.1136425514187044E-2</v>
      </c>
      <c r="E92" s="37">
        <v>391.31215000000003</v>
      </c>
      <c r="F92" s="29">
        <f t="shared" si="3"/>
        <v>4.1140314140474546E-2</v>
      </c>
    </row>
    <row r="93" spans="1:6" ht="15" customHeight="1" x14ac:dyDescent="0.25">
      <c r="A93" s="26" t="s">
        <v>86</v>
      </c>
      <c r="B93" s="14">
        <v>5</v>
      </c>
      <c r="C93" s="37">
        <v>344.34419999999994</v>
      </c>
      <c r="D93" s="29">
        <f t="shared" si="2"/>
        <v>3.5836961790026142E-2</v>
      </c>
      <c r="E93" s="37">
        <v>340.90077000000002</v>
      </c>
      <c r="F93" s="29">
        <f t="shared" si="3"/>
        <v>3.584035090280141E-2</v>
      </c>
    </row>
    <row r="94" spans="1:6" ht="15" customHeight="1" x14ac:dyDescent="0.25">
      <c r="A94" s="26" t="s">
        <v>87</v>
      </c>
      <c r="B94" s="14">
        <v>5</v>
      </c>
      <c r="C94" s="37">
        <v>261.78102000000001</v>
      </c>
      <c r="D94" s="29">
        <f t="shared" si="2"/>
        <v>2.7244357277090982E-2</v>
      </c>
      <c r="E94" s="37">
        <v>259.16321000000005</v>
      </c>
      <c r="F94" s="29">
        <f t="shared" si="3"/>
        <v>2.7246932846459723E-2</v>
      </c>
    </row>
    <row r="95" spans="1:6" ht="15" customHeight="1" x14ac:dyDescent="0.25">
      <c r="A95" s="26" t="s">
        <v>88</v>
      </c>
      <c r="B95" s="14">
        <v>4</v>
      </c>
      <c r="C95" s="37">
        <v>276.90643999999998</v>
      </c>
      <c r="D95" s="29">
        <f t="shared" si="2"/>
        <v>2.8818506336660145E-2</v>
      </c>
      <c r="E95" s="37">
        <v>274.13736999999998</v>
      </c>
      <c r="F95" s="29">
        <f t="shared" si="3"/>
        <v>2.8821230108606388E-2</v>
      </c>
    </row>
    <row r="96" spans="1:6" ht="15" customHeight="1" x14ac:dyDescent="0.25">
      <c r="A96" s="26" t="s">
        <v>89</v>
      </c>
      <c r="B96" s="14">
        <v>4</v>
      </c>
      <c r="C96" s="37">
        <v>613.86911999999995</v>
      </c>
      <c r="D96" s="29">
        <f t="shared" si="2"/>
        <v>6.3887250598433129E-2</v>
      </c>
      <c r="E96" s="37">
        <v>607.73043000000007</v>
      </c>
      <c r="F96" s="29">
        <f t="shared" si="3"/>
        <v>6.3893290312927092E-2</v>
      </c>
    </row>
    <row r="97" spans="1:6" ht="15" customHeight="1" x14ac:dyDescent="0.25">
      <c r="A97" s="26" t="s">
        <v>90</v>
      </c>
      <c r="B97" s="14">
        <v>4</v>
      </c>
      <c r="C97" s="37">
        <v>579.38280000000009</v>
      </c>
      <c r="D97" s="29">
        <f t="shared" si="2"/>
        <v>6.029815302653091E-2</v>
      </c>
      <c r="E97" s="37">
        <v>573.58897000000002</v>
      </c>
      <c r="F97" s="29">
        <f t="shared" si="3"/>
        <v>6.0303853108857539E-2</v>
      </c>
    </row>
    <row r="98" spans="1:6" ht="15" customHeight="1" x14ac:dyDescent="0.25">
      <c r="A98" s="26" t="s">
        <v>91</v>
      </c>
      <c r="B98" s="14">
        <v>4</v>
      </c>
      <c r="C98" s="37">
        <v>267.55859999999996</v>
      </c>
      <c r="D98" s="29">
        <f t="shared" si="2"/>
        <v>2.7845647827937539E-2</v>
      </c>
      <c r="E98" s="37">
        <v>264.88301000000001</v>
      </c>
      <c r="F98" s="29">
        <f t="shared" si="3"/>
        <v>2.7848279798811406E-2</v>
      </c>
    </row>
    <row r="99" spans="1:6" ht="15" customHeight="1" x14ac:dyDescent="0.25">
      <c r="A99" s="26" t="s">
        <v>92</v>
      </c>
      <c r="B99" s="14">
        <v>4</v>
      </c>
      <c r="C99" s="37">
        <v>497.41631999999998</v>
      </c>
      <c r="D99" s="29">
        <f t="shared" si="2"/>
        <v>5.1767648920979126E-2</v>
      </c>
      <c r="E99" s="37">
        <v>492.44216000000006</v>
      </c>
      <c r="F99" s="29">
        <f t="shared" si="3"/>
        <v>5.1772543117850615E-2</v>
      </c>
    </row>
    <row r="100" spans="1:6" ht="15" customHeight="1" x14ac:dyDescent="0.25">
      <c r="A100" s="26" t="s">
        <v>93</v>
      </c>
      <c r="B100" s="14">
        <v>4</v>
      </c>
      <c r="C100" s="37">
        <v>195.22</v>
      </c>
      <c r="D100" s="29">
        <f t="shared" si="2"/>
        <v>2.0317146856688468E-2</v>
      </c>
      <c r="E100" s="37">
        <v>193.26779999999999</v>
      </c>
      <c r="F100" s="29">
        <f t="shared" si="3"/>
        <v>2.0319067540423688E-2</v>
      </c>
    </row>
    <row r="101" spans="1:6" ht="15" customHeight="1" x14ac:dyDescent="0.25">
      <c r="A101" s="26" t="s">
        <v>94</v>
      </c>
      <c r="B101" s="14">
        <v>4</v>
      </c>
      <c r="C101" s="37">
        <v>363.33552000000003</v>
      </c>
      <c r="D101" s="29">
        <f t="shared" si="2"/>
        <v>3.7813446973113771E-2</v>
      </c>
      <c r="E101" s="37">
        <v>359.70216000000005</v>
      </c>
      <c r="F101" s="29">
        <f t="shared" si="3"/>
        <v>3.7817021166879787E-2</v>
      </c>
    </row>
    <row r="102" spans="1:6" ht="15" customHeight="1" x14ac:dyDescent="0.25">
      <c r="A102" s="26" t="s">
        <v>95</v>
      </c>
      <c r="B102" s="14">
        <v>3</v>
      </c>
      <c r="C102" s="37">
        <v>241.44512</v>
      </c>
      <c r="D102" s="29">
        <f t="shared" si="2"/>
        <v>2.5127937510863486E-2</v>
      </c>
      <c r="E102" s="37">
        <v>239.03066999999999</v>
      </c>
      <c r="F102" s="29">
        <f t="shared" si="3"/>
        <v>2.5130313109388763E-2</v>
      </c>
    </row>
    <row r="103" spans="1:6" ht="15" customHeight="1" x14ac:dyDescent="0.25">
      <c r="A103" s="26" t="s">
        <v>96</v>
      </c>
      <c r="B103" s="14">
        <v>3</v>
      </c>
      <c r="C103" s="37">
        <v>490.82880000000006</v>
      </c>
      <c r="D103" s="29">
        <f t="shared" si="2"/>
        <v>5.1082065418974358E-2</v>
      </c>
      <c r="E103" s="37">
        <v>485.9205</v>
      </c>
      <c r="F103" s="29">
        <f t="shared" si="3"/>
        <v>5.1086893206092526E-2</v>
      </c>
    </row>
    <row r="104" spans="1:6" ht="15" customHeight="1" x14ac:dyDescent="0.25">
      <c r="A104" s="26" t="s">
        <v>97</v>
      </c>
      <c r="B104" s="14">
        <v>3</v>
      </c>
      <c r="C104" s="37">
        <v>209.20338000000001</v>
      </c>
      <c r="D104" s="29">
        <f t="shared" si="2"/>
        <v>2.1772440294926764E-2</v>
      </c>
      <c r="E104" s="37">
        <v>207.11133999999998</v>
      </c>
      <c r="F104" s="29">
        <f t="shared" si="3"/>
        <v>2.1774497903156418E-2</v>
      </c>
    </row>
    <row r="105" spans="1:6" ht="15" customHeight="1" x14ac:dyDescent="0.25">
      <c r="A105" s="26" t="s">
        <v>98</v>
      </c>
      <c r="B105" s="14">
        <v>3</v>
      </c>
      <c r="C105" s="37">
        <v>402.88794000000001</v>
      </c>
      <c r="D105" s="29">
        <f t="shared" si="2"/>
        <v>4.1929789180251475E-2</v>
      </c>
      <c r="E105" s="37">
        <v>398.85906</v>
      </c>
      <c r="F105" s="29">
        <f t="shared" si="3"/>
        <v>4.193375295444924E-2</v>
      </c>
    </row>
    <row r="106" spans="1:6" ht="15" customHeight="1" x14ac:dyDescent="0.25">
      <c r="A106" s="26" t="s">
        <v>99</v>
      </c>
      <c r="B106" s="14">
        <v>3</v>
      </c>
      <c r="C106" s="37">
        <v>360.68599999999998</v>
      </c>
      <c r="D106" s="29">
        <f t="shared" si="2"/>
        <v>3.7537703263761588E-2</v>
      </c>
      <c r="E106" s="37">
        <v>357.07914</v>
      </c>
      <c r="F106" s="29">
        <f t="shared" si="3"/>
        <v>3.7541251894709853E-2</v>
      </c>
    </row>
    <row r="107" spans="1:6" ht="15" customHeight="1" x14ac:dyDescent="0.25">
      <c r="A107" s="26" t="s">
        <v>100</v>
      </c>
      <c r="B107" s="14">
        <v>3</v>
      </c>
      <c r="C107" s="37">
        <v>195.58405999999999</v>
      </c>
      <c r="D107" s="29">
        <f t="shared" si="2"/>
        <v>2.0355035702527245E-2</v>
      </c>
      <c r="E107" s="37">
        <v>193.62823</v>
      </c>
      <c r="F107" s="29">
        <f t="shared" si="3"/>
        <v>2.0356961082511893E-2</v>
      </c>
    </row>
    <row r="108" spans="1:6" ht="15" customHeight="1" x14ac:dyDescent="0.25">
      <c r="A108" s="26" t="s">
        <v>101</v>
      </c>
      <c r="B108" s="14">
        <v>3</v>
      </c>
      <c r="C108" s="37">
        <v>319.36940000000004</v>
      </c>
      <c r="D108" s="29">
        <f t="shared" si="2"/>
        <v>3.3237757408731083E-2</v>
      </c>
      <c r="E108" s="37">
        <v>316.17570000000001</v>
      </c>
      <c r="F108" s="29">
        <f t="shared" si="3"/>
        <v>3.3240898913014676E-2</v>
      </c>
    </row>
    <row r="109" spans="1:6" ht="15" customHeight="1" x14ac:dyDescent="0.25">
      <c r="A109" s="26" t="s">
        <v>102</v>
      </c>
      <c r="B109" s="14">
        <v>3</v>
      </c>
      <c r="C109" s="37">
        <v>76.150000000000006</v>
      </c>
      <c r="D109" s="29">
        <f t="shared" si="2"/>
        <v>7.9251651118575298E-3</v>
      </c>
      <c r="E109" s="37">
        <v>75.388499999999993</v>
      </c>
      <c r="F109" s="29">
        <f t="shared" si="3"/>
        <v>7.9259143182218196E-3</v>
      </c>
    </row>
    <row r="110" spans="1:6" ht="15" customHeight="1" x14ac:dyDescent="0.25">
      <c r="A110" s="26" t="s">
        <v>103</v>
      </c>
      <c r="B110" s="14">
        <v>3</v>
      </c>
      <c r="C110" s="37">
        <v>209.77799999999999</v>
      </c>
      <c r="D110" s="29">
        <f t="shared" si="2"/>
        <v>2.1832242768683504E-2</v>
      </c>
      <c r="E110" s="37">
        <v>207.68021999999999</v>
      </c>
      <c r="F110" s="29">
        <f t="shared" si="3"/>
        <v>2.1834306682179082E-2</v>
      </c>
    </row>
    <row r="111" spans="1:6" ht="15" customHeight="1" x14ac:dyDescent="0.25">
      <c r="A111" s="26" t="s">
        <v>104</v>
      </c>
      <c r="B111" s="14">
        <v>3</v>
      </c>
      <c r="C111" s="37">
        <v>193.547</v>
      </c>
      <c r="D111" s="29">
        <f t="shared" si="2"/>
        <v>2.0143032592313714E-2</v>
      </c>
      <c r="E111" s="37">
        <v>191.61152999999999</v>
      </c>
      <c r="F111" s="29">
        <f t="shared" si="3"/>
        <v>2.0144936816137604E-2</v>
      </c>
    </row>
    <row r="112" spans="1:6" ht="15" customHeight="1" x14ac:dyDescent="0.25">
      <c r="A112" s="26" t="s">
        <v>105</v>
      </c>
      <c r="B112" s="14">
        <v>2</v>
      </c>
      <c r="C112" s="37">
        <v>155.02384000000001</v>
      </c>
      <c r="D112" s="29">
        <f t="shared" si="2"/>
        <v>1.6133808644441021E-2</v>
      </c>
      <c r="E112" s="37">
        <v>153.47359999999998</v>
      </c>
      <c r="F112" s="29">
        <f t="shared" si="3"/>
        <v>1.6135333687618776E-2</v>
      </c>
    </row>
    <row r="113" spans="1:6" ht="15" customHeight="1" x14ac:dyDescent="0.25">
      <c r="A113" s="26" t="s">
        <v>106</v>
      </c>
      <c r="B113" s="14">
        <v>2</v>
      </c>
      <c r="C113" s="37">
        <v>268.08800000000002</v>
      </c>
      <c r="D113" s="29">
        <f t="shared" si="2"/>
        <v>2.7900744116975202E-2</v>
      </c>
      <c r="E113" s="37">
        <v>265.40712000000002</v>
      </c>
      <c r="F113" s="29">
        <f t="shared" si="3"/>
        <v>2.7903381716919917E-2</v>
      </c>
    </row>
    <row r="114" spans="1:6" ht="15" customHeight="1" x14ac:dyDescent="0.25">
      <c r="A114" s="26" t="s">
        <v>107</v>
      </c>
      <c r="B114" s="14">
        <v>2</v>
      </c>
      <c r="C114" s="37">
        <v>128.68559999999999</v>
      </c>
      <c r="D114" s="29">
        <f t="shared" si="2"/>
        <v>1.3392706861699976E-2</v>
      </c>
      <c r="E114" s="37">
        <v>127.39873999999999</v>
      </c>
      <c r="F114" s="29">
        <f t="shared" si="3"/>
        <v>1.3393972522193955E-2</v>
      </c>
    </row>
    <row r="115" spans="1:6" ht="15" customHeight="1" x14ac:dyDescent="0.25">
      <c r="A115" s="26" t="s">
        <v>108</v>
      </c>
      <c r="B115" s="14">
        <v>2</v>
      </c>
      <c r="C115" s="37">
        <v>69.502239999999986</v>
      </c>
      <c r="D115" s="29">
        <f t="shared" si="2"/>
        <v>7.2333122474582895E-3</v>
      </c>
      <c r="E115" s="37">
        <v>68.807220000000001</v>
      </c>
      <c r="F115" s="29">
        <f t="shared" si="3"/>
        <v>7.2339963017574137E-3</v>
      </c>
    </row>
    <row r="116" spans="1:6" ht="15" customHeight="1" x14ac:dyDescent="0.25">
      <c r="A116" s="26" t="s">
        <v>109</v>
      </c>
      <c r="B116" s="14">
        <v>2</v>
      </c>
      <c r="C116" s="37">
        <v>293.45607999999999</v>
      </c>
      <c r="D116" s="29">
        <f t="shared" si="2"/>
        <v>3.0540878359533449E-2</v>
      </c>
      <c r="E116" s="37">
        <v>290.52152000000001</v>
      </c>
      <c r="F116" s="29">
        <f t="shared" si="3"/>
        <v>3.0543765628969499E-2</v>
      </c>
    </row>
    <row r="117" spans="1:6" ht="15" customHeight="1" x14ac:dyDescent="0.25">
      <c r="A117" s="26" t="s">
        <v>110</v>
      </c>
      <c r="B117" s="14">
        <v>2</v>
      </c>
      <c r="C117" s="37">
        <v>177.56038000000001</v>
      </c>
      <c r="D117" s="29">
        <f t="shared" si="2"/>
        <v>1.8479255795458508E-2</v>
      </c>
      <c r="E117" s="37">
        <v>175.78477000000001</v>
      </c>
      <c r="F117" s="29">
        <f t="shared" si="3"/>
        <v>1.8481002082125653E-2</v>
      </c>
    </row>
    <row r="118" spans="1:6" ht="15" customHeight="1" x14ac:dyDescent="0.25">
      <c r="A118" s="26" t="s">
        <v>150</v>
      </c>
      <c r="B118" s="14">
        <v>2</v>
      </c>
      <c r="C118" s="37">
        <v>259.60208</v>
      </c>
      <c r="D118" s="29">
        <f t="shared" si="2"/>
        <v>2.7017588278156889E-2</v>
      </c>
      <c r="E118" s="37">
        <v>257.00605999999999</v>
      </c>
      <c r="F118" s="29">
        <f t="shared" si="3"/>
        <v>2.7020142472973682E-2</v>
      </c>
    </row>
    <row r="119" spans="1:6" ht="15" customHeight="1" x14ac:dyDescent="0.25">
      <c r="A119" s="26" t="s">
        <v>111</v>
      </c>
      <c r="B119" s="14">
        <v>2</v>
      </c>
      <c r="C119" s="37">
        <v>268.24</v>
      </c>
      <c r="D119" s="29">
        <f t="shared" si="2"/>
        <v>2.7916563225274638E-2</v>
      </c>
      <c r="E119" s="37">
        <v>265.55759999999998</v>
      </c>
      <c r="F119" s="29">
        <f t="shared" si="3"/>
        <v>2.7919202320680514E-2</v>
      </c>
    </row>
    <row r="120" spans="1:6" ht="15" customHeight="1" x14ac:dyDescent="0.25">
      <c r="A120" s="26" t="s">
        <v>112</v>
      </c>
      <c r="B120" s="14">
        <v>2</v>
      </c>
      <c r="C120" s="37">
        <v>289.98480000000001</v>
      </c>
      <c r="D120" s="29">
        <f t="shared" si="2"/>
        <v>3.0179611555206608E-2</v>
      </c>
      <c r="E120" s="37">
        <v>287.08494999999999</v>
      </c>
      <c r="F120" s="29">
        <f t="shared" si="3"/>
        <v>3.0182464377869242E-2</v>
      </c>
    </row>
    <row r="121" spans="1:6" ht="15" customHeight="1" x14ac:dyDescent="0.25">
      <c r="A121" s="26" t="s">
        <v>113</v>
      </c>
      <c r="B121" s="14">
        <v>2</v>
      </c>
      <c r="C121" s="37">
        <v>89.427999999999997</v>
      </c>
      <c r="D121" s="29">
        <f t="shared" si="2"/>
        <v>9.3070474802783333E-3</v>
      </c>
      <c r="E121" s="37">
        <v>88.533720000000002</v>
      </c>
      <c r="F121" s="29">
        <f t="shared" si="3"/>
        <v>9.3079273230458424E-3</v>
      </c>
    </row>
    <row r="122" spans="1:6" ht="15" customHeight="1" x14ac:dyDescent="0.25">
      <c r="A122" s="26" t="s">
        <v>114</v>
      </c>
      <c r="B122" s="14">
        <v>2</v>
      </c>
      <c r="C122" s="37">
        <v>121.32661999999999</v>
      </c>
      <c r="D122" s="29">
        <f t="shared" si="2"/>
        <v>1.2626835140690688E-2</v>
      </c>
      <c r="E122" s="37">
        <v>120.11335999999999</v>
      </c>
      <c r="F122" s="29">
        <f t="shared" si="3"/>
        <v>1.262802947178591E-2</v>
      </c>
    </row>
    <row r="123" spans="1:6" ht="15" customHeight="1" x14ac:dyDescent="0.25">
      <c r="A123" s="26" t="s">
        <v>115</v>
      </c>
      <c r="B123" s="14">
        <v>2</v>
      </c>
      <c r="C123" s="37">
        <v>192.84479999999999</v>
      </c>
      <c r="D123" s="29">
        <f t="shared" si="2"/>
        <v>2.0069952474893536E-2</v>
      </c>
      <c r="E123" s="37">
        <v>190.91634999999997</v>
      </c>
      <c r="F123" s="29">
        <f t="shared" si="3"/>
        <v>2.0071849579811882E-2</v>
      </c>
    </row>
    <row r="124" spans="1:6" ht="15" customHeight="1" x14ac:dyDescent="0.25">
      <c r="A124" s="26" t="s">
        <v>116</v>
      </c>
      <c r="B124" s="14">
        <v>2</v>
      </c>
      <c r="C124" s="37">
        <v>108.69642</v>
      </c>
      <c r="D124" s="29">
        <f t="shared" si="2"/>
        <v>1.1312371314088155E-2</v>
      </c>
      <c r="E124" s="37">
        <v>107.60945000000001</v>
      </c>
      <c r="F124" s="29">
        <f t="shared" si="3"/>
        <v>1.1313440120588355E-2</v>
      </c>
    </row>
    <row r="125" spans="1:6" ht="15" customHeight="1" x14ac:dyDescent="0.25">
      <c r="A125" s="26" t="s">
        <v>117</v>
      </c>
      <c r="B125" s="14">
        <v>2</v>
      </c>
      <c r="C125" s="37">
        <v>200.77799999999999</v>
      </c>
      <c r="D125" s="29">
        <f t="shared" ref="D125:D154" si="4">C125*100/$C$12</f>
        <v>2.0895585040427194E-2</v>
      </c>
      <c r="E125" s="37">
        <v>198.77021999999999</v>
      </c>
      <c r="F125" s="29">
        <f t="shared" ref="F125:F154" si="5">E125*100/$E$12</f>
        <v>2.0897560406880379E-2</v>
      </c>
    </row>
    <row r="126" spans="1:6" ht="15" customHeight="1" x14ac:dyDescent="0.25">
      <c r="A126" s="26" t="s">
        <v>118</v>
      </c>
      <c r="B126" s="14">
        <v>2</v>
      </c>
      <c r="C126" s="37">
        <v>165.04823999999999</v>
      </c>
      <c r="D126" s="29">
        <f t="shared" si="4"/>
        <v>1.7177078836789081E-2</v>
      </c>
      <c r="E126" s="37">
        <v>163.39775</v>
      </c>
      <c r="F126" s="29">
        <f t="shared" si="5"/>
        <v>1.71787018748248E-2</v>
      </c>
    </row>
    <row r="127" spans="1:6" ht="15" customHeight="1" x14ac:dyDescent="0.25">
      <c r="A127" s="26" t="s">
        <v>119</v>
      </c>
      <c r="B127" s="14">
        <v>2</v>
      </c>
      <c r="C127" s="37">
        <v>96.641999999999996</v>
      </c>
      <c r="D127" s="29">
        <f t="shared" si="4"/>
        <v>1.0057830686016222E-2</v>
      </c>
      <c r="E127" s="37">
        <v>95.675579999999997</v>
      </c>
      <c r="F127" s="29">
        <f t="shared" si="5"/>
        <v>1.0058781504157493E-2</v>
      </c>
    </row>
    <row r="128" spans="1:6" ht="15" customHeight="1" x14ac:dyDescent="0.25">
      <c r="A128" s="26" t="s">
        <v>120</v>
      </c>
      <c r="B128" s="14">
        <v>1</v>
      </c>
      <c r="C128" s="37">
        <v>136.92735999999999</v>
      </c>
      <c r="D128" s="29">
        <f t="shared" si="4"/>
        <v>1.4250452217081499E-2</v>
      </c>
      <c r="E128" s="37">
        <v>135.55808999999999</v>
      </c>
      <c r="F128" s="29">
        <f t="shared" si="5"/>
        <v>1.4251799763648329E-2</v>
      </c>
    </row>
    <row r="129" spans="1:6" ht="15" customHeight="1" x14ac:dyDescent="0.25">
      <c r="A129" s="26" t="s">
        <v>121</v>
      </c>
      <c r="B129" s="14">
        <v>1</v>
      </c>
      <c r="C129" s="37">
        <v>175.29599999999999</v>
      </c>
      <c r="D129" s="29">
        <f t="shared" si="4"/>
        <v>1.8243594792490839E-2</v>
      </c>
      <c r="E129" s="37">
        <v>173.54304000000002</v>
      </c>
      <c r="F129" s="29">
        <f t="shared" si="5"/>
        <v>1.8245319452751315E-2</v>
      </c>
    </row>
    <row r="130" spans="1:6" ht="15" customHeight="1" x14ac:dyDescent="0.25">
      <c r="A130" s="26" t="s">
        <v>122</v>
      </c>
      <c r="B130" s="14">
        <v>1</v>
      </c>
      <c r="C130" s="37">
        <v>175.29599999999999</v>
      </c>
      <c r="D130" s="29">
        <f t="shared" si="4"/>
        <v>1.8243594792490839E-2</v>
      </c>
      <c r="E130" s="37">
        <v>173.54304000000002</v>
      </c>
      <c r="F130" s="29">
        <f t="shared" si="5"/>
        <v>1.8245319452751315E-2</v>
      </c>
    </row>
    <row r="131" spans="1:6" ht="15" customHeight="1" x14ac:dyDescent="0.25">
      <c r="A131" s="26" t="s">
        <v>123</v>
      </c>
      <c r="B131" s="14">
        <v>1</v>
      </c>
      <c r="C131" s="37">
        <v>80.790240000000011</v>
      </c>
      <c r="D131" s="29">
        <f t="shared" si="4"/>
        <v>8.4080891848535358E-3</v>
      </c>
      <c r="E131" s="37">
        <v>79.982339999999994</v>
      </c>
      <c r="F131" s="29">
        <f t="shared" si="5"/>
        <v>8.4088842968209447E-3</v>
      </c>
    </row>
    <row r="132" spans="1:6" ht="15" customHeight="1" x14ac:dyDescent="0.25">
      <c r="A132" s="26" t="s">
        <v>124</v>
      </c>
      <c r="B132" s="14">
        <v>1</v>
      </c>
      <c r="C132" s="37">
        <v>175.29599999999999</v>
      </c>
      <c r="D132" s="29">
        <f t="shared" si="4"/>
        <v>1.8243594792490839E-2</v>
      </c>
      <c r="E132" s="37">
        <v>173.54304000000002</v>
      </c>
      <c r="F132" s="29">
        <f t="shared" si="5"/>
        <v>1.8245319452751315E-2</v>
      </c>
    </row>
    <row r="133" spans="1:6" ht="15.75" x14ac:dyDescent="0.25">
      <c r="A133" s="26" t="s">
        <v>125</v>
      </c>
      <c r="B133" s="15">
        <v>1</v>
      </c>
      <c r="C133" s="38">
        <v>61.215199999999996</v>
      </c>
      <c r="D133" s="29">
        <f t="shared" si="4"/>
        <v>6.3708544629728298E-3</v>
      </c>
      <c r="E133" s="38">
        <v>60.603050000000003</v>
      </c>
      <c r="F133" s="29">
        <f t="shared" si="5"/>
        <v>6.3714569426757788E-3</v>
      </c>
    </row>
    <row r="134" spans="1:6" ht="15.75" x14ac:dyDescent="0.25">
      <c r="A134" s="26" t="s">
        <v>126</v>
      </c>
      <c r="B134" s="15">
        <v>1</v>
      </c>
      <c r="C134" s="38">
        <v>96.515280000000004</v>
      </c>
      <c r="D134" s="29">
        <f t="shared" si="4"/>
        <v>1.0044642545202374E-2</v>
      </c>
      <c r="E134" s="38">
        <v>95.55013000000001</v>
      </c>
      <c r="F134" s="29">
        <f t="shared" si="5"/>
        <v>1.0045592410977223E-2</v>
      </c>
    </row>
    <row r="135" spans="1:6" ht="15.75" x14ac:dyDescent="0.25">
      <c r="A135" s="26" t="s">
        <v>127</v>
      </c>
      <c r="B135" s="16">
        <v>1</v>
      </c>
      <c r="C135" s="39">
        <v>68.752160000000003</v>
      </c>
      <c r="D135" s="29">
        <f t="shared" si="4"/>
        <v>7.1552491109237925E-3</v>
      </c>
      <c r="E135" s="39">
        <v>68.064639999999997</v>
      </c>
      <c r="F135" s="29">
        <f t="shared" si="5"/>
        <v>7.155925701408221E-3</v>
      </c>
    </row>
    <row r="136" spans="1:6" ht="15.75" x14ac:dyDescent="0.25">
      <c r="A136" s="26" t="s">
        <v>128</v>
      </c>
      <c r="B136" s="16">
        <v>1</v>
      </c>
      <c r="C136" s="39">
        <v>87.613860000000003</v>
      </c>
      <c r="D136" s="29">
        <f t="shared" si="4"/>
        <v>9.1182443412629009E-3</v>
      </c>
      <c r="E136" s="39">
        <v>86.737719999999996</v>
      </c>
      <c r="F136" s="29">
        <f t="shared" si="5"/>
        <v>9.1191061883167199E-3</v>
      </c>
    </row>
    <row r="137" spans="1:6" ht="15.75" x14ac:dyDescent="0.25">
      <c r="A137" s="26" t="s">
        <v>129</v>
      </c>
      <c r="B137" s="16">
        <v>1</v>
      </c>
      <c r="C137" s="39">
        <v>92.423760000000001</v>
      </c>
      <c r="D137" s="29">
        <f t="shared" si="4"/>
        <v>9.6188254531673466E-3</v>
      </c>
      <c r="E137" s="39">
        <v>91.499520000000004</v>
      </c>
      <c r="F137" s="29">
        <f t="shared" si="5"/>
        <v>9.6197345175779315E-3</v>
      </c>
    </row>
    <row r="138" spans="1:6" ht="15.75" x14ac:dyDescent="0.25">
      <c r="A138" s="26" t="s">
        <v>130</v>
      </c>
      <c r="B138" s="16">
        <v>1</v>
      </c>
      <c r="C138" s="39">
        <v>76.023200000000003</v>
      </c>
      <c r="D138" s="29">
        <f t="shared" si="4"/>
        <v>7.9119686451972083E-3</v>
      </c>
      <c r="E138" s="39">
        <v>75.262969999999996</v>
      </c>
      <c r="F138" s="29">
        <f t="shared" si="5"/>
        <v>7.9127168143005803E-3</v>
      </c>
    </row>
    <row r="139" spans="1:6" ht="15.75" x14ac:dyDescent="0.25">
      <c r="A139" s="26" t="s">
        <v>131</v>
      </c>
      <c r="B139" s="16">
        <v>1</v>
      </c>
      <c r="C139" s="39">
        <v>166.14239999999998</v>
      </c>
      <c r="D139" s="29">
        <f t="shared" si="4"/>
        <v>1.7290951439005622E-2</v>
      </c>
      <c r="E139" s="39">
        <v>164.48098000000002</v>
      </c>
      <c r="F139" s="29">
        <f t="shared" si="5"/>
        <v>1.7292586461557891E-2</v>
      </c>
    </row>
    <row r="140" spans="1:6" ht="15.75" x14ac:dyDescent="0.25">
      <c r="A140" s="26" t="s">
        <v>132</v>
      </c>
      <c r="B140" s="16">
        <v>1</v>
      </c>
      <c r="C140" s="39">
        <v>19.596</v>
      </c>
      <c r="D140" s="29">
        <f t="shared" si="4"/>
        <v>2.0394160936567317E-3</v>
      </c>
      <c r="E140" s="39">
        <v>19.400040000000001</v>
      </c>
      <c r="F140" s="29">
        <f t="shared" si="5"/>
        <v>2.0396088900837138E-3</v>
      </c>
    </row>
    <row r="141" spans="1:6" ht="15.75" x14ac:dyDescent="0.25">
      <c r="A141" s="26" t="s">
        <v>133</v>
      </c>
      <c r="B141" s="16">
        <v>1</v>
      </c>
      <c r="C141" s="39">
        <v>51.12</v>
      </c>
      <c r="D141" s="29">
        <f t="shared" si="4"/>
        <v>5.3202158964958226E-3</v>
      </c>
      <c r="E141" s="39">
        <v>50.608800000000002</v>
      </c>
      <c r="F141" s="29">
        <f t="shared" si="5"/>
        <v>5.3207188436966441E-3</v>
      </c>
    </row>
    <row r="142" spans="1:6" ht="15.75" x14ac:dyDescent="0.25">
      <c r="A142" s="26" t="s">
        <v>134</v>
      </c>
      <c r="B142" s="16">
        <v>1</v>
      </c>
      <c r="C142" s="39">
        <v>99.175080000000008</v>
      </c>
      <c r="D142" s="29">
        <f t="shared" si="4"/>
        <v>1.0321456125826389E-2</v>
      </c>
      <c r="E142" s="39">
        <v>98.183329999999998</v>
      </c>
      <c r="F142" s="29">
        <f t="shared" si="5"/>
        <v>1.0322431949935309E-2</v>
      </c>
    </row>
    <row r="143" spans="1:6" ht="15.75" x14ac:dyDescent="0.25">
      <c r="A143" s="27" t="s">
        <v>135</v>
      </c>
      <c r="B143" s="16">
        <v>1</v>
      </c>
      <c r="C143" s="39">
        <v>71.412320000000008</v>
      </c>
      <c r="D143" s="29">
        <f t="shared" si="4"/>
        <v>7.4321001578569372E-3</v>
      </c>
      <c r="E143" s="39">
        <v>70.6982</v>
      </c>
      <c r="F143" s="29">
        <f t="shared" si="5"/>
        <v>7.4328030887006622E-3</v>
      </c>
    </row>
    <row r="144" spans="1:6" ht="15.75" x14ac:dyDescent="0.25">
      <c r="A144" s="26" t="s">
        <v>136</v>
      </c>
      <c r="B144" s="16">
        <v>1</v>
      </c>
      <c r="C144" s="39">
        <v>24.552400000000002</v>
      </c>
      <c r="D144" s="29">
        <f t="shared" si="4"/>
        <v>2.5552439119155721E-3</v>
      </c>
      <c r="E144" s="39">
        <v>24.30688</v>
      </c>
      <c r="F144" s="29">
        <f t="shared" si="5"/>
        <v>2.5554858927197069E-3</v>
      </c>
    </row>
    <row r="145" spans="1:6" ht="15.75" x14ac:dyDescent="0.25">
      <c r="A145" s="26" t="s">
        <v>137</v>
      </c>
      <c r="B145" s="16">
        <v>1</v>
      </c>
      <c r="C145" s="39">
        <v>65.289000000000001</v>
      </c>
      <c r="D145" s="29">
        <f t="shared" si="4"/>
        <v>6.7948273800140027E-3</v>
      </c>
      <c r="E145" s="39">
        <v>64.636110000000002</v>
      </c>
      <c r="F145" s="29">
        <f t="shared" si="5"/>
        <v>6.7954697297752387E-3</v>
      </c>
    </row>
    <row r="146" spans="1:6" ht="15.75" x14ac:dyDescent="0.25">
      <c r="A146" s="26" t="s">
        <v>138</v>
      </c>
      <c r="B146" s="16">
        <v>1</v>
      </c>
      <c r="C146" s="39">
        <v>27.856000000000002</v>
      </c>
      <c r="D146" s="29">
        <f t="shared" si="4"/>
        <v>2.8990597420341874E-3</v>
      </c>
      <c r="E146" s="39">
        <v>27.577439999999999</v>
      </c>
      <c r="F146" s="29">
        <f t="shared" si="5"/>
        <v>2.8993338049689696E-3</v>
      </c>
    </row>
    <row r="147" spans="1:6" ht="15.75" x14ac:dyDescent="0.25">
      <c r="A147" s="26" t="s">
        <v>139</v>
      </c>
      <c r="B147" s="16">
        <v>1</v>
      </c>
      <c r="C147" s="39">
        <v>33.4</v>
      </c>
      <c r="D147" s="29">
        <f t="shared" si="4"/>
        <v>3.4760409026400717E-3</v>
      </c>
      <c r="E147" s="39">
        <v>33.066000000000003</v>
      </c>
      <c r="F147" s="29">
        <f t="shared" si="5"/>
        <v>3.4763695105529723E-3</v>
      </c>
    </row>
    <row r="148" spans="1:6" ht="15.75" x14ac:dyDescent="0.25">
      <c r="A148" s="26" t="s">
        <v>140</v>
      </c>
      <c r="B148" s="16">
        <v>1</v>
      </c>
      <c r="C148" s="39">
        <v>153.38399999999999</v>
      </c>
      <c r="D148" s="29">
        <f t="shared" si="4"/>
        <v>1.5963145443429482E-2</v>
      </c>
      <c r="E148" s="39">
        <v>151.85016000000002</v>
      </c>
      <c r="F148" s="29">
        <f t="shared" si="5"/>
        <v>1.5964654521157397E-2</v>
      </c>
    </row>
    <row r="149" spans="1:6" ht="15.75" x14ac:dyDescent="0.25">
      <c r="A149" s="26" t="s">
        <v>141</v>
      </c>
      <c r="B149" s="16">
        <v>1</v>
      </c>
      <c r="C149" s="39">
        <v>175.29599999999999</v>
      </c>
      <c r="D149" s="29">
        <f t="shared" si="4"/>
        <v>1.8243594792490839E-2</v>
      </c>
      <c r="E149" s="39">
        <v>173.54304000000002</v>
      </c>
      <c r="F149" s="29">
        <f t="shared" si="5"/>
        <v>1.8245319452751315E-2</v>
      </c>
    </row>
    <row r="150" spans="1:6" ht="15.75" x14ac:dyDescent="0.25">
      <c r="A150" s="26" t="s">
        <v>142</v>
      </c>
      <c r="B150" s="16">
        <v>1</v>
      </c>
      <c r="C150" s="39">
        <v>41.133600000000001</v>
      </c>
      <c r="D150" s="29">
        <f t="shared" si="4"/>
        <v>4.2809004812226249E-3</v>
      </c>
      <c r="E150" s="39">
        <v>40.722259999999999</v>
      </c>
      <c r="F150" s="29">
        <f t="shared" si="5"/>
        <v>4.2813047560881527E-3</v>
      </c>
    </row>
    <row r="151" spans="1:6" ht="15.75" x14ac:dyDescent="0.25">
      <c r="A151" s="26" t="s">
        <v>143</v>
      </c>
      <c r="B151" s="16">
        <v>1</v>
      </c>
      <c r="C151" s="39">
        <v>88.631199999999993</v>
      </c>
      <c r="D151" s="29">
        <f t="shared" si="4"/>
        <v>9.224122049403375E-3</v>
      </c>
      <c r="E151" s="39">
        <v>87.744889999999998</v>
      </c>
      <c r="F151" s="29">
        <f t="shared" si="5"/>
        <v>9.2249942630745884E-3</v>
      </c>
    </row>
    <row r="152" spans="1:6" ht="15.75" x14ac:dyDescent="0.25">
      <c r="A152" s="26" t="s">
        <v>144</v>
      </c>
      <c r="B152" s="16">
        <v>1</v>
      </c>
      <c r="C152" s="39">
        <v>121.122</v>
      </c>
      <c r="D152" s="29">
        <f t="shared" si="4"/>
        <v>1.2605539706873378E-2</v>
      </c>
      <c r="E152" s="39">
        <v>119.91078</v>
      </c>
      <c r="F152" s="29">
        <f t="shared" si="5"/>
        <v>1.2606731372969972E-2</v>
      </c>
    </row>
    <row r="153" spans="1:6" ht="15.75" x14ac:dyDescent="0.25">
      <c r="A153" s="26" t="s">
        <v>145</v>
      </c>
      <c r="B153" s="16">
        <v>1</v>
      </c>
      <c r="C153" s="39">
        <v>126.13800000000001</v>
      </c>
      <c r="D153" s="29">
        <f t="shared" si="4"/>
        <v>1.3127570280754893E-2</v>
      </c>
      <c r="E153" s="39">
        <v>124.87661999999999</v>
      </c>
      <c r="F153" s="29">
        <f t="shared" si="5"/>
        <v>1.3128811297069781E-2</v>
      </c>
    </row>
    <row r="154" spans="1:6" ht="15.75" x14ac:dyDescent="0.25">
      <c r="A154" s="26" t="s">
        <v>146</v>
      </c>
      <c r="B154" s="16">
        <v>1</v>
      </c>
      <c r="C154" s="39">
        <v>80.823679999999996</v>
      </c>
      <c r="D154" s="29">
        <f t="shared" si="4"/>
        <v>8.4115693886794105E-3</v>
      </c>
      <c r="E154" s="39">
        <v>80.015439999999998</v>
      </c>
      <c r="F154" s="29">
        <f t="shared" si="5"/>
        <v>8.412364240896409E-3</v>
      </c>
    </row>
    <row r="155" spans="1:6" ht="15.75" x14ac:dyDescent="0.25">
      <c r="A155" s="26" t="s">
        <v>147</v>
      </c>
      <c r="B155" s="16">
        <v>1</v>
      </c>
      <c r="C155" s="39">
        <v>52.22616</v>
      </c>
      <c r="D155" s="29">
        <f t="shared" ref="D155:D166" si="6">C155*100/$C$12</f>
        <v>5.4353373756833778E-3</v>
      </c>
      <c r="E155" s="39">
        <v>51.703900000000004</v>
      </c>
      <c r="F155" s="29">
        <f t="shared" ref="F155:F166" si="7">E155*100/$E$12</f>
        <v>5.4358513741208439E-3</v>
      </c>
    </row>
    <row r="156" spans="1:6" ht="15.75" x14ac:dyDescent="0.25">
      <c r="A156" s="28" t="s">
        <v>148</v>
      </c>
      <c r="B156" s="40">
        <v>1</v>
      </c>
      <c r="C156" s="41">
        <v>67.808320000000009</v>
      </c>
      <c r="D156" s="30">
        <f t="shared" si="6"/>
        <v>7.0570207742307453E-3</v>
      </c>
      <c r="E156" s="41">
        <v>67.130240000000001</v>
      </c>
      <c r="F156" s="30">
        <f t="shared" si="7"/>
        <v>7.0576882469032707E-3</v>
      </c>
    </row>
    <row r="157" spans="1:6" ht="15.75" x14ac:dyDescent="0.25">
      <c r="A157" s="26"/>
      <c r="B157" s="16"/>
      <c r="C157" s="39"/>
      <c r="D157" s="29">
        <f t="shared" si="6"/>
        <v>0</v>
      </c>
      <c r="E157" s="39"/>
      <c r="F157" s="29">
        <f t="shared" si="7"/>
        <v>0</v>
      </c>
    </row>
    <row r="158" spans="1:6" ht="15.75" x14ac:dyDescent="0.25">
      <c r="A158" s="26"/>
      <c r="B158" s="16"/>
      <c r="C158" s="39"/>
      <c r="D158" s="29">
        <f t="shared" si="6"/>
        <v>0</v>
      </c>
      <c r="E158" s="39"/>
      <c r="F158" s="29">
        <f t="shared" si="7"/>
        <v>0</v>
      </c>
    </row>
    <row r="159" spans="1:6" ht="15.75" x14ac:dyDescent="0.25">
      <c r="A159" s="26"/>
      <c r="B159" s="16"/>
      <c r="C159" s="39"/>
      <c r="D159" s="29">
        <f t="shared" si="6"/>
        <v>0</v>
      </c>
      <c r="E159" s="39"/>
      <c r="F159" s="29">
        <f t="shared" si="7"/>
        <v>0</v>
      </c>
    </row>
    <row r="160" spans="1:6" ht="15.75" x14ac:dyDescent="0.25">
      <c r="A160" s="26"/>
      <c r="B160" s="16"/>
      <c r="C160" s="39"/>
      <c r="D160" s="29">
        <f t="shared" si="6"/>
        <v>0</v>
      </c>
      <c r="E160" s="39"/>
      <c r="F160" s="29">
        <f t="shared" si="7"/>
        <v>0</v>
      </c>
    </row>
    <row r="161" spans="1:6" ht="15.75" x14ac:dyDescent="0.25">
      <c r="A161" s="26"/>
      <c r="B161" s="16"/>
      <c r="C161" s="39"/>
      <c r="D161" s="29">
        <f t="shared" si="6"/>
        <v>0</v>
      </c>
      <c r="E161" s="39"/>
      <c r="F161" s="29">
        <f t="shared" si="7"/>
        <v>0</v>
      </c>
    </row>
    <row r="162" spans="1:6" ht="15.75" x14ac:dyDescent="0.25">
      <c r="A162" s="26"/>
      <c r="B162" s="16"/>
      <c r="C162" s="39"/>
      <c r="D162" s="29">
        <f t="shared" si="6"/>
        <v>0</v>
      </c>
      <c r="E162" s="39"/>
      <c r="F162" s="29">
        <f t="shared" si="7"/>
        <v>0</v>
      </c>
    </row>
    <row r="163" spans="1:6" ht="15.75" x14ac:dyDescent="0.25">
      <c r="A163" s="26"/>
      <c r="B163" s="16"/>
      <c r="C163" s="39"/>
      <c r="D163" s="29">
        <f t="shared" si="6"/>
        <v>0</v>
      </c>
      <c r="E163" s="39"/>
      <c r="F163" s="29">
        <f t="shared" si="7"/>
        <v>0</v>
      </c>
    </row>
    <row r="164" spans="1:6" ht="15.75" x14ac:dyDescent="0.25">
      <c r="A164" s="26"/>
      <c r="B164" s="16"/>
      <c r="C164" s="39"/>
      <c r="D164" s="29">
        <f t="shared" si="6"/>
        <v>0</v>
      </c>
      <c r="E164" s="39"/>
      <c r="F164" s="29">
        <f t="shared" si="7"/>
        <v>0</v>
      </c>
    </row>
    <row r="165" spans="1:6" ht="15.75" x14ac:dyDescent="0.25">
      <c r="A165" s="26"/>
      <c r="B165" s="16"/>
      <c r="C165" s="39"/>
      <c r="D165" s="29">
        <f t="shared" si="6"/>
        <v>0</v>
      </c>
      <c r="E165" s="39"/>
      <c r="F165" s="29">
        <f t="shared" si="7"/>
        <v>0</v>
      </c>
    </row>
    <row r="166" spans="1:6" ht="15.75" x14ac:dyDescent="0.25">
      <c r="A166" s="27"/>
      <c r="B166" s="16"/>
      <c r="C166" s="39"/>
      <c r="D166" s="29">
        <f t="shared" si="6"/>
        <v>0</v>
      </c>
      <c r="E166" s="39"/>
      <c r="F166" s="29">
        <f t="shared" si="7"/>
        <v>0</v>
      </c>
    </row>
  </sheetData>
  <mergeCells count="2">
    <mergeCell ref="A8:G8"/>
    <mergeCell ref="A6:G6"/>
  </mergeCells>
  <phoneticPr fontId="0" type="noConversion"/>
  <printOptions horizontalCentered="1"/>
  <pageMargins left="0.39370078740157483" right="0.39370078740157483" top="0" bottom="0.59055118110236227" header="0" footer="0"/>
  <pageSetup scale="78" firstPageNumber="226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4.5.4.1_2016</vt:lpstr>
      <vt:lpstr>A_IMPRESIÓN_IM</vt:lpstr>
      <vt:lpstr>'4.5.4.1_2016'!Área_de_impresión</vt:lpstr>
      <vt:lpstr>'4.5.4.1_2016'!Imprimir_área_IM</vt:lpstr>
      <vt:lpstr>'4.5.4.1_2016'!Títulos_a_imprimir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2016-02-11T15:19:24Z</cp:lastPrinted>
  <dcterms:created xsi:type="dcterms:W3CDTF">2004-01-22T14:59:07Z</dcterms:created>
  <dcterms:modified xsi:type="dcterms:W3CDTF">2017-03-09T23:34:53Z</dcterms:modified>
</cp:coreProperties>
</file>